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theme/themeOverride2.xml" ContentType="application/vnd.openxmlformats-officedocument.themeOverride+xml"/>
  <Override PartName="/xl/pivotTables/pivotTable2.xml" ContentType="application/vnd.openxmlformats-officedocument.spreadsheetml.pivotTab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pivotTables/pivotTable3.xml" ContentType="application/vnd.openxmlformats-officedocument.spreadsheetml.pivotTab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pivotTables/pivotTable4.xml" ContentType="application/vnd.openxmlformats-officedocument.spreadsheetml.pivotTabl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pivotTables/pivotTable5.xml" ContentType="application/vnd.openxmlformats-officedocument.spreadsheetml.pivotTable+xml"/>
  <Override PartName="/xl/drawings/drawing11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pivotTables/pivotTable6.xml" ContentType="application/vnd.openxmlformats-officedocument.spreadsheetml.pivotTable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8"/>
  <workbookPr codeName="ThisWorkbook" defaultThemeVersion="124226"/>
  <xr:revisionPtr revIDLastSave="0" documentId="8_{BB1E69F6-3255-4286-9923-9D48E1F305E9}" xr6:coauthVersionLast="47" xr6:coauthVersionMax="47" xr10:uidLastSave="{00000000-0000-0000-0000-000000000000}"/>
  <bookViews>
    <workbookView xWindow="390" yWindow="60" windowWidth="10500" windowHeight="9030" xr2:uid="{00000000-000D-0000-FFFF-FFFF00000000}"/>
  </bookViews>
  <sheets>
    <sheet name="Q1" sheetId="10" r:id="rId1"/>
    <sheet name="Q1 other" sheetId="19" r:id="rId2"/>
    <sheet name="Q2" sheetId="9" r:id="rId3"/>
    <sheet name="Q3" sheetId="11" r:id="rId4"/>
    <sheet name="Q4" sheetId="12" r:id="rId5"/>
    <sheet name="Q4 other food" sheetId="22" r:id="rId6"/>
    <sheet name="Q4 other drink" sheetId="23" r:id="rId7"/>
    <sheet name="Q5" sheetId="13" r:id="rId8"/>
    <sheet name="Q6" sheetId="6" r:id="rId9"/>
    <sheet name="Q7 other food" sheetId="24" r:id="rId10"/>
    <sheet name="Q7 other drink" sheetId="25" r:id="rId11"/>
    <sheet name="Q8" sheetId="14" r:id="rId12"/>
    <sheet name="Q9" sheetId="3" r:id="rId13"/>
    <sheet name="Q10" sheetId="15" r:id="rId14"/>
    <sheet name="Q11" sheetId="16" r:id="rId15"/>
    <sheet name="Q12" sheetId="4" r:id="rId16"/>
    <sheet name="Do not delete" sheetId="8" r:id="rId17"/>
  </sheets>
  <calcPr calcId="191028"/>
  <pivotCaches>
    <pivotCache cacheId="27603" r:id="rId18"/>
    <pivotCache cacheId="27604" r:id="rId19"/>
    <pivotCache cacheId="27605" r:id="rId20"/>
    <pivotCache cacheId="27606" r:id="rId21"/>
    <pivotCache cacheId="27607" r:id="rId22"/>
    <pivotCache cacheId="27608" r:id="rId23"/>
    <pivotCache cacheId="27609" r:id="rId2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0" l="1"/>
  <c r="C9" i="6" l="1"/>
  <c r="B9" i="16" l="1"/>
  <c r="C8" i="16" s="1"/>
  <c r="B6" i="15"/>
  <c r="C5" i="15" s="1"/>
  <c r="B6" i="14"/>
  <c r="C4" i="14" s="1"/>
  <c r="B6" i="13"/>
  <c r="C4" i="13" s="1"/>
  <c r="B30" i="12"/>
  <c r="C29" i="12" s="1"/>
  <c r="B15" i="12"/>
  <c r="C11" i="12" s="1"/>
  <c r="B9" i="11"/>
  <c r="C4" i="11" s="1"/>
  <c r="C5" i="10"/>
  <c r="B8" i="9"/>
  <c r="C7" i="9" s="1"/>
  <c r="C4" i="15" l="1"/>
  <c r="C6" i="15" s="1"/>
  <c r="C22" i="12"/>
  <c r="C13" i="12"/>
  <c r="C14" i="12"/>
  <c r="C4" i="12"/>
  <c r="C5" i="12"/>
  <c r="C6" i="12"/>
  <c r="C7" i="12"/>
  <c r="C12" i="12"/>
  <c r="C4" i="10"/>
  <c r="C4" i="16"/>
  <c r="C5" i="16"/>
  <c r="C6" i="16"/>
  <c r="C7" i="16"/>
  <c r="C5" i="14"/>
  <c r="C6" i="14" s="1"/>
  <c r="C5" i="13"/>
  <c r="C6" i="13" s="1"/>
  <c r="C23" i="12"/>
  <c r="C24" i="12"/>
  <c r="C25" i="12"/>
  <c r="C8" i="12"/>
  <c r="C26" i="12"/>
  <c r="C9" i="12"/>
  <c r="C19" i="12"/>
  <c r="C27" i="12"/>
  <c r="C10" i="12"/>
  <c r="C20" i="12"/>
  <c r="C28" i="12"/>
  <c r="C21" i="12"/>
  <c r="C8" i="11"/>
  <c r="C7" i="11"/>
  <c r="C6" i="11"/>
  <c r="C5" i="11"/>
  <c r="C8" i="10"/>
  <c r="C7" i="10"/>
  <c r="C6" i="10"/>
  <c r="C4" i="9"/>
  <c r="C5" i="9"/>
  <c r="C6" i="9"/>
  <c r="D9" i="6"/>
  <c r="E9" i="6"/>
  <c r="F9" i="6"/>
  <c r="G9" i="6"/>
  <c r="H9" i="6"/>
  <c r="I9" i="6"/>
  <c r="J9" i="6" l="1"/>
  <c r="H10" i="6" s="1"/>
  <c r="C15" i="12"/>
  <c r="C9" i="11"/>
  <c r="C9" i="10"/>
  <c r="C9" i="16"/>
  <c r="C30" i="12"/>
  <c r="C8" i="9"/>
  <c r="F10" i="6" l="1"/>
  <c r="I10" i="6"/>
  <c r="C10" i="6"/>
  <c r="D10" i="6"/>
  <c r="E10" i="6"/>
  <c r="G10" i="6"/>
  <c r="J10" i="6" l="1"/>
</calcChain>
</file>

<file path=xl/sharedStrings.xml><?xml version="1.0" encoding="utf-8"?>
<sst xmlns="http://schemas.openxmlformats.org/spreadsheetml/2006/main" count="565" uniqueCount="438">
  <si>
    <t>Q1) Which one of the following options best describes your link to this organisation?</t>
  </si>
  <si>
    <t>Number of responses</t>
  </si>
  <si>
    <t>% of responses</t>
  </si>
  <si>
    <t>Staff</t>
  </si>
  <si>
    <t>Visitor</t>
  </si>
  <si>
    <t>Member</t>
  </si>
  <si>
    <t>Patient</t>
  </si>
  <si>
    <t>Other*</t>
  </si>
  <si>
    <t>TOTAL</t>
  </si>
  <si>
    <t>If people reply to 'other' in question 1, enter the titles they give here.</t>
  </si>
  <si>
    <t>'Other' responses</t>
  </si>
  <si>
    <t>Row Labels</t>
  </si>
  <si>
    <t>Count of 'Other' responses</t>
  </si>
  <si>
    <t>sample response 1</t>
  </si>
  <si>
    <t>sample response 2</t>
  </si>
  <si>
    <t>Instructions:</t>
  </si>
  <si>
    <t>sample response 3</t>
  </si>
  <si>
    <t>1. Enter each 'other' response in column C, one response per line (eg, student, contractor, etc.)</t>
  </si>
  <si>
    <t>(blank)</t>
  </si>
  <si>
    <t>2. Then, click anywhere in the table (to the right).</t>
  </si>
  <si>
    <t>Grand Total</t>
  </si>
  <si>
    <t>3. Click the 'PivotTable tools' menu option (top of screen)</t>
  </si>
  <si>
    <t>4. Click 'Refresh' button.</t>
  </si>
  <si>
    <t>5. The table and charts will update.</t>
  </si>
  <si>
    <r>
      <rPr>
        <b/>
        <sz val="11"/>
        <color theme="1"/>
        <rFont val="Calibri"/>
        <family val="2"/>
        <scheme val="minor"/>
      </rPr>
      <t xml:space="preserve">TIP: </t>
    </r>
    <r>
      <rPr>
        <sz val="11"/>
        <color theme="1"/>
        <rFont val="Calibri"/>
        <family val="2"/>
        <scheme val="minor"/>
      </rPr>
      <t>Try to use a consistent set of terms so that the table can count how many times each term is used, e.g. 'contractor', 'student', etc</t>
    </r>
  </si>
  <si>
    <t>Q2) In the past 6 months, how often have you purchased food or drink from this food outlet? (please tick one)</t>
  </si>
  <si>
    <t>Every day</t>
  </si>
  <si>
    <t>Three or more days a week</t>
  </si>
  <si>
    <t>One or two days a week</t>
  </si>
  <si>
    <t>Less than twice per month</t>
  </si>
  <si>
    <t>Q3) How much do you spend per visit on food and drink? (please tick one)</t>
  </si>
  <si>
    <t>Less than $3</t>
  </si>
  <si>
    <t>$3 - $5</t>
  </si>
  <si>
    <t>$6 - $10</t>
  </si>
  <si>
    <t>$11 - $15</t>
  </si>
  <si>
    <t>$16 or more</t>
  </si>
  <si>
    <t>Q4) What food and/or drink do you usually purchase from this food outlet?</t>
  </si>
  <si>
    <t>Food/snacks</t>
  </si>
  <si>
    <t>Lollies, chocolate</t>
  </si>
  <si>
    <t>Cakes, biscuits, muffins</t>
  </si>
  <si>
    <t>Chips (packet)</t>
  </si>
  <si>
    <t>Ice creams or icy poles</t>
  </si>
  <si>
    <t>Sandwiches/rolls/wraps</t>
  </si>
  <si>
    <t>Fruit</t>
  </si>
  <si>
    <t>Sausage rolls, hot chips, fried foods</t>
  </si>
  <si>
    <t>Hot meals</t>
  </si>
  <si>
    <t>Sushi</t>
  </si>
  <si>
    <t>*See Q4 tab below to add 'other' responses.</t>
  </si>
  <si>
    <t>Drinks</t>
  </si>
  <si>
    <t>Tea, coffee</t>
  </si>
  <si>
    <t>Iced coffee</t>
  </si>
  <si>
    <t>Milkshake/smoothie</t>
  </si>
  <si>
    <t>Hot chocolate</t>
  </si>
  <si>
    <t>Soft drink</t>
  </si>
  <si>
    <t>Diet soft drink</t>
  </si>
  <si>
    <t>Water</t>
  </si>
  <si>
    <t>Juice</t>
  </si>
  <si>
    <t>Sports, energy drinks</t>
  </si>
  <si>
    <t>Flavoured milk</t>
  </si>
  <si>
    <t>If people name other foods in question 4, enter the titles they give here.</t>
  </si>
  <si>
    <t>Other foods</t>
  </si>
  <si>
    <t>Count of 'Other' foods</t>
  </si>
  <si>
    <t>food 1</t>
  </si>
  <si>
    <t>food 2</t>
  </si>
  <si>
    <t>food 3</t>
  </si>
  <si>
    <t>1. Enter each 'other' response in column C, one response per line (eg, nuts, chips, etc)</t>
  </si>
  <si>
    <r>
      <rPr>
        <b/>
        <sz val="11"/>
        <color theme="1"/>
        <rFont val="Calibri"/>
        <family val="2"/>
        <scheme val="minor"/>
      </rPr>
      <t xml:space="preserve">TIP: </t>
    </r>
    <r>
      <rPr>
        <sz val="11"/>
        <color theme="1"/>
        <rFont val="Calibri"/>
        <family val="2"/>
        <scheme val="minor"/>
      </rPr>
      <t>Try to use a consistent set of terms so that the table can count how many times each term is used.</t>
    </r>
  </si>
  <si>
    <t>If people name other drinks in question 4, enter the titles they give here.</t>
  </si>
  <si>
    <t>Other drinks</t>
  </si>
  <si>
    <t>Count of Other drinks</t>
  </si>
  <si>
    <t>drink 1</t>
  </si>
  <si>
    <t>drink 2</t>
  </si>
  <si>
    <t>drink 3</t>
  </si>
  <si>
    <t>1. Enter each 'other' response in column C, one response per line (eg, sports drinks, diet lemonade, etc.)</t>
  </si>
  <si>
    <t>Q5) Please select the most appropriate response for you:</t>
  </si>
  <si>
    <t>I buy whatever foods and drinks are available from this food outlet</t>
  </si>
  <si>
    <t>If this food outlet doesn’t have the particular food or drink I want to buy I go elsewhere.</t>
  </si>
  <si>
    <t>Q6) Choose 3 of the following factors which are most likely to influence your purchasing at this food outlet.</t>
  </si>
  <si>
    <t>For each respondent, enter the numbers they gave to each factor. See the examples below.</t>
  </si>
  <si>
    <t>FACTORS:</t>
  </si>
  <si>
    <t>Cost</t>
  </si>
  <si>
    <t>Convenience</t>
  </si>
  <si>
    <t>Healthiness</t>
  </si>
  <si>
    <t>Taste</t>
  </si>
  <si>
    <t>Child’s preference</t>
  </si>
  <si>
    <t>Habit</t>
  </si>
  <si>
    <t>Other</t>
  </si>
  <si>
    <t>Example respondent 1</t>
  </si>
  <si>
    <t>Example respondent 2</t>
  </si>
  <si>
    <t>TOTAL POINTS</t>
  </si>
  <si>
    <t>% OF POINTS</t>
  </si>
  <si>
    <t>Respondent 1</t>
  </si>
  <si>
    <t>Respondent 2</t>
  </si>
  <si>
    <t>Respondent 3</t>
  </si>
  <si>
    <t>Respondent 4</t>
  </si>
  <si>
    <t>Respondent 5</t>
  </si>
  <si>
    <t>Respondent 6</t>
  </si>
  <si>
    <t>Respondent 7</t>
  </si>
  <si>
    <t>Respondent 8</t>
  </si>
  <si>
    <t>Respondent 9</t>
  </si>
  <si>
    <t>Respondent 10</t>
  </si>
  <si>
    <t>Respondent 11</t>
  </si>
  <si>
    <t>Respondent 12</t>
  </si>
  <si>
    <t>Respondent 13</t>
  </si>
  <si>
    <t>Respondent 14</t>
  </si>
  <si>
    <t>Respondent 15</t>
  </si>
  <si>
    <t>Respondent 16</t>
  </si>
  <si>
    <t>Respondent 17</t>
  </si>
  <si>
    <t>Respondent 18</t>
  </si>
  <si>
    <t>Respondent 19</t>
  </si>
  <si>
    <t>Respondent 20</t>
  </si>
  <si>
    <t>Respondent 21</t>
  </si>
  <si>
    <t>Respondent 22</t>
  </si>
  <si>
    <t>Respondent 23</t>
  </si>
  <si>
    <t>Respondent 24</t>
  </si>
  <si>
    <t>Respondent 25</t>
  </si>
  <si>
    <t>Respondent 26</t>
  </si>
  <si>
    <t>Respondent 27</t>
  </si>
  <si>
    <t>Respondent 28</t>
  </si>
  <si>
    <t>Respondent 29</t>
  </si>
  <si>
    <t>Respondent 30</t>
  </si>
  <si>
    <t>Respondent 31</t>
  </si>
  <si>
    <t>Respondent 32</t>
  </si>
  <si>
    <t>Respondent 33</t>
  </si>
  <si>
    <t>Respondent 34</t>
  </si>
  <si>
    <t>Respondent 35</t>
  </si>
  <si>
    <t>Respondent 36</t>
  </si>
  <si>
    <t>Respondent 37</t>
  </si>
  <si>
    <t>Respondent 38</t>
  </si>
  <si>
    <t>Respondent 39</t>
  </si>
  <si>
    <t>Respondent 40</t>
  </si>
  <si>
    <t>Respondent 41</t>
  </si>
  <si>
    <t>Respondent 42</t>
  </si>
  <si>
    <t>Respondent 43</t>
  </si>
  <si>
    <t>Respondent 44</t>
  </si>
  <si>
    <t>Respondent 45</t>
  </si>
  <si>
    <t>Respondent 46</t>
  </si>
  <si>
    <t>Respondent 47</t>
  </si>
  <si>
    <t>Respondent 48</t>
  </si>
  <si>
    <t>Respondent 49</t>
  </si>
  <si>
    <t>Respondent 50</t>
  </si>
  <si>
    <t>Respondent 51</t>
  </si>
  <si>
    <t>Respondent 52</t>
  </si>
  <si>
    <t>Respondent 53</t>
  </si>
  <si>
    <t>Respondent 54</t>
  </si>
  <si>
    <t>Respondent 55</t>
  </si>
  <si>
    <t>Respondent 56</t>
  </si>
  <si>
    <t>Respondent 57</t>
  </si>
  <si>
    <t>Respondent 58</t>
  </si>
  <si>
    <t>Respondent 59</t>
  </si>
  <si>
    <t>Respondent 60</t>
  </si>
  <si>
    <t>Respondent 61</t>
  </si>
  <si>
    <t>Respondent 62</t>
  </si>
  <si>
    <t>Respondent 63</t>
  </si>
  <si>
    <t>Respondent 64</t>
  </si>
  <si>
    <t>Respondent 65</t>
  </si>
  <si>
    <t>Respondent 66</t>
  </si>
  <si>
    <t>Respondent 67</t>
  </si>
  <si>
    <t>Respondent 68</t>
  </si>
  <si>
    <t>Respondent 69</t>
  </si>
  <si>
    <t>Respondent 70</t>
  </si>
  <si>
    <t>Respondent 71</t>
  </si>
  <si>
    <t>Respondent 72</t>
  </si>
  <si>
    <t>Respondent 73</t>
  </si>
  <si>
    <t>Respondent 74</t>
  </si>
  <si>
    <t>Respondent 75</t>
  </si>
  <si>
    <t>Respondent 76</t>
  </si>
  <si>
    <t>Respondent 77</t>
  </si>
  <si>
    <t>Respondent 78</t>
  </si>
  <si>
    <t>Respondent 79</t>
  </si>
  <si>
    <t>Respondent 80</t>
  </si>
  <si>
    <t>Respondent 81</t>
  </si>
  <si>
    <t>Respondent 82</t>
  </si>
  <si>
    <t>Respondent 83</t>
  </si>
  <si>
    <t>Respondent 84</t>
  </si>
  <si>
    <t>Respondent 85</t>
  </si>
  <si>
    <t>Respondent 86</t>
  </si>
  <si>
    <t>Respondent 87</t>
  </si>
  <si>
    <t>Respondent 88</t>
  </si>
  <si>
    <t>Respondent 89</t>
  </si>
  <si>
    <t>Respondent 90</t>
  </si>
  <si>
    <t>Respondent 91</t>
  </si>
  <si>
    <t>Respondent 92</t>
  </si>
  <si>
    <t>Respondent 93</t>
  </si>
  <si>
    <t>Respondent 94</t>
  </si>
  <si>
    <t>Respondent 95</t>
  </si>
  <si>
    <t>Respondent 96</t>
  </si>
  <si>
    <t>Respondent 97</t>
  </si>
  <si>
    <t>Respondent 98</t>
  </si>
  <si>
    <t>Respondent 99</t>
  </si>
  <si>
    <t>Respondent 100</t>
  </si>
  <si>
    <t>Respondent 101</t>
  </si>
  <si>
    <t>Respondent 102</t>
  </si>
  <si>
    <t>Respondent 103</t>
  </si>
  <si>
    <t>Respondent 104</t>
  </si>
  <si>
    <t>Respondent 105</t>
  </si>
  <si>
    <t>Respondent 106</t>
  </si>
  <si>
    <t>Respondent 107</t>
  </si>
  <si>
    <t>Respondent 108</t>
  </si>
  <si>
    <t>Respondent 109</t>
  </si>
  <si>
    <t>Respondent 110</t>
  </si>
  <si>
    <t>Respondent 111</t>
  </si>
  <si>
    <t>Respondent 112</t>
  </si>
  <si>
    <t>Respondent 113</t>
  </si>
  <si>
    <t>Respondent 114</t>
  </si>
  <si>
    <t>Respondent 115</t>
  </si>
  <si>
    <t>Respondent 116</t>
  </si>
  <si>
    <t>Respondent 117</t>
  </si>
  <si>
    <t>Respondent 118</t>
  </si>
  <si>
    <t>Respondent 119</t>
  </si>
  <si>
    <t>Respondent 120</t>
  </si>
  <si>
    <t>Respondent 121</t>
  </si>
  <si>
    <t>Respondent 122</t>
  </si>
  <si>
    <t>Respondent 123</t>
  </si>
  <si>
    <t>Respondent 124</t>
  </si>
  <si>
    <t>Respondent 125</t>
  </si>
  <si>
    <t>Respondent 126</t>
  </si>
  <si>
    <t>Respondent 127</t>
  </si>
  <si>
    <t>Respondent 128</t>
  </si>
  <si>
    <t>Respondent 129</t>
  </si>
  <si>
    <t>Respondent 130</t>
  </si>
  <si>
    <t>Respondent 131</t>
  </si>
  <si>
    <t>Respondent 132</t>
  </si>
  <si>
    <t>Respondent 133</t>
  </si>
  <si>
    <t>Respondent 134</t>
  </si>
  <si>
    <t>Respondent 135</t>
  </si>
  <si>
    <t>Respondent 136</t>
  </si>
  <si>
    <t>Respondent 137</t>
  </si>
  <si>
    <t>Respondent 138</t>
  </si>
  <si>
    <t>Respondent 139</t>
  </si>
  <si>
    <t>Respondent 140</t>
  </si>
  <si>
    <t>Respondent 141</t>
  </si>
  <si>
    <t>Respondent 142</t>
  </si>
  <si>
    <t>Respondent 143</t>
  </si>
  <si>
    <t>Respondent 144</t>
  </si>
  <si>
    <t>Respondent 145</t>
  </si>
  <si>
    <t>Respondent 146</t>
  </si>
  <si>
    <t>Respondent 147</t>
  </si>
  <si>
    <t>Respondent 148</t>
  </si>
  <si>
    <t>Respondent 149</t>
  </si>
  <si>
    <t>Respondent 150</t>
  </si>
  <si>
    <t>Respondent 151</t>
  </si>
  <si>
    <t>Respondent 152</t>
  </si>
  <si>
    <t>Respondent 153</t>
  </si>
  <si>
    <t>Respondent 154</t>
  </si>
  <si>
    <t>Respondent 155</t>
  </si>
  <si>
    <t>Respondent 156</t>
  </si>
  <si>
    <t>Respondent 157</t>
  </si>
  <si>
    <t>Respondent 158</t>
  </si>
  <si>
    <t>Respondent 159</t>
  </si>
  <si>
    <t>Respondent 160</t>
  </si>
  <si>
    <t>Respondent 161</t>
  </si>
  <si>
    <t>Respondent 162</t>
  </si>
  <si>
    <t>Respondent 163</t>
  </si>
  <si>
    <t>Respondent 164</t>
  </si>
  <si>
    <t>Respondent 165</t>
  </si>
  <si>
    <t>Respondent 166</t>
  </si>
  <si>
    <t>Respondent 167</t>
  </si>
  <si>
    <t>Respondent 168</t>
  </si>
  <si>
    <t>Respondent 169</t>
  </si>
  <si>
    <t>Respondent 170</t>
  </si>
  <si>
    <t>Respondent 171</t>
  </si>
  <si>
    <t>Respondent 172</t>
  </si>
  <si>
    <t>Respondent 173</t>
  </si>
  <si>
    <t>Respondent 174</t>
  </si>
  <si>
    <t>Respondent 175</t>
  </si>
  <si>
    <t>Respondent 176</t>
  </si>
  <si>
    <t>Respondent 177</t>
  </si>
  <si>
    <t>Respondent 178</t>
  </si>
  <si>
    <t>Respondent 179</t>
  </si>
  <si>
    <t>Respondent 180</t>
  </si>
  <si>
    <t>Respondent 181</t>
  </si>
  <si>
    <t>Respondent 182</t>
  </si>
  <si>
    <t>Respondent 183</t>
  </si>
  <si>
    <t>Respondent 184</t>
  </si>
  <si>
    <t>Respondent 185</t>
  </si>
  <si>
    <t>Respondent 186</t>
  </si>
  <si>
    <t>Respondent 187</t>
  </si>
  <si>
    <t>Respondent 188</t>
  </si>
  <si>
    <t>Respondent 189</t>
  </si>
  <si>
    <t>Respondent 190</t>
  </si>
  <si>
    <t>Respondent 191</t>
  </si>
  <si>
    <t>Respondent 192</t>
  </si>
  <si>
    <t>Respondent 193</t>
  </si>
  <si>
    <t>Respondent 194</t>
  </si>
  <si>
    <t>Respondent 195</t>
  </si>
  <si>
    <t>Respondent 196</t>
  </si>
  <si>
    <t>Respondent 197</t>
  </si>
  <si>
    <t>Respondent 198</t>
  </si>
  <si>
    <t>Respondent 199</t>
  </si>
  <si>
    <t>Respondent 200</t>
  </si>
  <si>
    <t>Respondent 201</t>
  </si>
  <si>
    <t>Respondent 202</t>
  </si>
  <si>
    <t>Respondent 203</t>
  </si>
  <si>
    <t>Respondent 204</t>
  </si>
  <si>
    <t>Respondent 205</t>
  </si>
  <si>
    <t>Respondent 206</t>
  </si>
  <si>
    <t>Respondent 207</t>
  </si>
  <si>
    <t>Respondent 208</t>
  </si>
  <si>
    <t>Respondent 209</t>
  </si>
  <si>
    <t>Respondent 210</t>
  </si>
  <si>
    <t>Respondent 211</t>
  </si>
  <si>
    <t>Respondent 212</t>
  </si>
  <si>
    <t>Respondent 213</t>
  </si>
  <si>
    <t>Respondent 214</t>
  </si>
  <si>
    <t>Respondent 215</t>
  </si>
  <si>
    <t>Respondent 216</t>
  </si>
  <si>
    <t>Respondent 217</t>
  </si>
  <si>
    <t>Respondent 218</t>
  </si>
  <si>
    <t>Respondent 219</t>
  </si>
  <si>
    <t>Respondent 220</t>
  </si>
  <si>
    <t>Respondent 221</t>
  </si>
  <si>
    <t>Respondent 222</t>
  </si>
  <si>
    <t>Respondent 223</t>
  </si>
  <si>
    <t>Respondent 224</t>
  </si>
  <si>
    <t>Respondent 225</t>
  </si>
  <si>
    <t>Respondent 226</t>
  </si>
  <si>
    <t>Respondent 227</t>
  </si>
  <si>
    <t>Respondent 228</t>
  </si>
  <si>
    <t>Respondent 229</t>
  </si>
  <si>
    <t>Respondent 230</t>
  </si>
  <si>
    <t>Respondent 231</t>
  </si>
  <si>
    <t>Respondent 232</t>
  </si>
  <si>
    <t>Respondent 233</t>
  </si>
  <si>
    <t>Respondent 234</t>
  </si>
  <si>
    <t>Respondent 235</t>
  </si>
  <si>
    <t>Respondent 236</t>
  </si>
  <si>
    <t>Respondent 237</t>
  </si>
  <si>
    <t>Respondent 238</t>
  </si>
  <si>
    <t>Respondent 239</t>
  </si>
  <si>
    <t>Respondent 240</t>
  </si>
  <si>
    <t>Respondent 241</t>
  </si>
  <si>
    <t>Respondent 242</t>
  </si>
  <si>
    <t>Respondent 243</t>
  </si>
  <si>
    <t>Respondent 244</t>
  </si>
  <si>
    <t>Respondent 245</t>
  </si>
  <si>
    <t>Respondent 246</t>
  </si>
  <si>
    <t>Respondent 247</t>
  </si>
  <si>
    <t>Respondent 248</t>
  </si>
  <si>
    <t>Respondent 249</t>
  </si>
  <si>
    <t>Respondent 250</t>
  </si>
  <si>
    <t>Respondent 251</t>
  </si>
  <si>
    <t>Respondent 252</t>
  </si>
  <si>
    <t>Respondent 253</t>
  </si>
  <si>
    <t>Respondent 254</t>
  </si>
  <si>
    <t>Respondent 255</t>
  </si>
  <si>
    <t>Respondent 256</t>
  </si>
  <si>
    <t>Respondent 257</t>
  </si>
  <si>
    <t>Respondent 258</t>
  </si>
  <si>
    <t>Respondent 259</t>
  </si>
  <si>
    <t>Respondent 260</t>
  </si>
  <si>
    <t>Respondent 261</t>
  </si>
  <si>
    <t>Respondent 262</t>
  </si>
  <si>
    <t>Respondent 263</t>
  </si>
  <si>
    <t>Respondent 264</t>
  </si>
  <si>
    <t>Respondent 265</t>
  </si>
  <si>
    <t>Respondent 266</t>
  </si>
  <si>
    <t>Respondent 267</t>
  </si>
  <si>
    <t>Respondent 268</t>
  </si>
  <si>
    <t>Respondent 269</t>
  </si>
  <si>
    <t>Respondent 270</t>
  </si>
  <si>
    <t>Respondent 271</t>
  </si>
  <si>
    <t>Respondent 272</t>
  </si>
  <si>
    <t>Respondent 273</t>
  </si>
  <si>
    <t>Respondent 274</t>
  </si>
  <si>
    <t>Respondent 275</t>
  </si>
  <si>
    <t>Respondent 276</t>
  </si>
  <si>
    <t>Respondent 277</t>
  </si>
  <si>
    <t>Respondent 278</t>
  </si>
  <si>
    <t>Respondent 279</t>
  </si>
  <si>
    <t>Respondent 280</t>
  </si>
  <si>
    <t>Respondent 281</t>
  </si>
  <si>
    <t>Respondent 282</t>
  </si>
  <si>
    <t>Respondent 283</t>
  </si>
  <si>
    <t>Respondent 284</t>
  </si>
  <si>
    <t>Respondent 285</t>
  </si>
  <si>
    <t>Respondent 286</t>
  </si>
  <si>
    <t>Respondent 287</t>
  </si>
  <si>
    <t>Respondent 288</t>
  </si>
  <si>
    <t>Respondent 289</t>
  </si>
  <si>
    <t>Respondent 290</t>
  </si>
  <si>
    <t>Respondent 291</t>
  </si>
  <si>
    <t>Respondent 292</t>
  </si>
  <si>
    <t>Respondent 293</t>
  </si>
  <si>
    <t>Respondent 294</t>
  </si>
  <si>
    <t>Respondent 295</t>
  </si>
  <si>
    <t>Respondent 296</t>
  </si>
  <si>
    <t>Respondent 297</t>
  </si>
  <si>
    <t>Respondent 298</t>
  </si>
  <si>
    <t>Respondent 299</t>
  </si>
  <si>
    <t>Respondent 300</t>
  </si>
  <si>
    <t>If people suggest other foods in question 7, enter the responses they provide here.</t>
  </si>
  <si>
    <t>Count of Other foods</t>
  </si>
  <si>
    <t>1. Enter each 'other' response in column C, one response per line (eg, muesli bars, sandwiches, etc.)</t>
  </si>
  <si>
    <t>If people suggest other drinks in question 7, enter the responses they provide here.</t>
  </si>
  <si>
    <t>drinks 1</t>
  </si>
  <si>
    <t>drinks 2</t>
  </si>
  <si>
    <t>1. Enter each 'other' response in column C, one response per line (eg, plain milk, water, etc.)</t>
  </si>
  <si>
    <t>drinks 3</t>
  </si>
  <si>
    <t>Q8) Would you support this food outlet selling healthier foods and drinks?</t>
  </si>
  <si>
    <t>Yes</t>
  </si>
  <si>
    <t>No</t>
  </si>
  <si>
    <t>Feedback</t>
  </si>
  <si>
    <r>
      <t>Sentiment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Select from drop down box.</t>
    </r>
  </si>
  <si>
    <r>
      <t xml:space="preserve">Feedback topic
</t>
    </r>
    <r>
      <rPr>
        <sz val="8"/>
        <color theme="1"/>
        <rFont val="Calibri"/>
        <family val="2"/>
        <scheme val="minor"/>
      </rPr>
      <t>Type a topic</t>
    </r>
  </si>
  <si>
    <t>Count of Sentiment
Select from drop down box.</t>
  </si>
  <si>
    <t>Column Labels</t>
  </si>
  <si>
    <t>EXAMPLE FEEDBACK. REPLACE WITH REAL FEEDBACK</t>
  </si>
  <si>
    <t>negative</t>
  </si>
  <si>
    <t>snack range</t>
  </si>
  <si>
    <t>neutral</t>
  </si>
  <si>
    <t>positive</t>
  </si>
  <si>
    <t>drink options</t>
  </si>
  <si>
    <t>customer service</t>
  </si>
  <si>
    <t>1. Enter each response in column B, one sentence/topic per line.</t>
  </si>
  <si>
    <t>sandwich fillings</t>
  </si>
  <si>
    <t>2. In column C, select whether the feedback is positive, negative or neutral</t>
  </si>
  <si>
    <t>3. In column D, enter a topic based on what the feedback applied to, eg 'customer service', 'lack of healthy drinks' etc. Aim to use a consistent set of terms so that the table can count how many times each term is used.</t>
  </si>
  <si>
    <t>4.  Click anywhere in the table (to the right).</t>
  </si>
  <si>
    <t>5. Click the 'PivotTable tools' menu option (top of screen)</t>
  </si>
  <si>
    <t>6. Click 'Refresh' button.</t>
  </si>
  <si>
    <t>7. The table and charts will update.</t>
  </si>
  <si>
    <t>8. The charts display how much of the feedback per topic was positive, negative, or neutral.</t>
  </si>
  <si>
    <t>Q10) Gender</t>
  </si>
  <si>
    <t>Male</t>
  </si>
  <si>
    <t>Female</t>
  </si>
  <si>
    <t>Q11) Age group</t>
  </si>
  <si>
    <t>18-20years</t>
  </si>
  <si>
    <t>21-30years</t>
  </si>
  <si>
    <t>31-44years</t>
  </si>
  <si>
    <t>45-60years</t>
  </si>
  <si>
    <t>60+ years</t>
  </si>
  <si>
    <t>Q12) What is your postcode?</t>
  </si>
  <si>
    <t>Postcode</t>
  </si>
  <si>
    <t>Count of Postcode</t>
  </si>
  <si>
    <t>1. Enter each postcode in column C, one postcode per line.</t>
  </si>
  <si>
    <t>5. The table will update.</t>
  </si>
  <si>
    <t>Sentiment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</si>
</sst>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2" fillId="0" borderId="0" xfId="2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 wrapText="1"/>
    </xf>
    <xf numFmtId="165" fontId="6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horizontal="left" vertical="center"/>
    </xf>
    <xf numFmtId="165" fontId="3" fillId="0" borderId="0" xfId="1" applyNumberFormat="1" applyFont="1" applyFill="1" applyAlignment="1">
      <alignment horizontal="left" vertical="center"/>
    </xf>
    <xf numFmtId="165" fontId="0" fillId="0" borderId="0" xfId="1" applyNumberFormat="1" applyFont="1" applyFill="1" applyAlignment="1">
      <alignment horizontal="left" vertical="center" wrapText="1"/>
    </xf>
    <xf numFmtId="0" fontId="0" fillId="0" borderId="0" xfId="0" pivotButton="1"/>
    <xf numFmtId="0" fontId="0" fillId="0" borderId="1" xfId="0" applyBorder="1"/>
    <xf numFmtId="0" fontId="0" fillId="3" borderId="0" xfId="0" applyFill="1" applyAlignment="1">
      <alignment wrapText="1"/>
    </xf>
    <xf numFmtId="165" fontId="0" fillId="2" borderId="0" xfId="1" applyNumberFormat="1" applyFont="1" applyFill="1" applyAlignment="1">
      <alignment vertical="center"/>
    </xf>
    <xf numFmtId="165" fontId="1" fillId="2" borderId="0" xfId="1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2" fillId="4" borderId="2" xfId="1" applyNumberFormat="1" applyFont="1" applyFill="1" applyBorder="1" applyAlignment="1">
      <alignment vertical="center"/>
    </xf>
    <xf numFmtId="165" fontId="2" fillId="4" borderId="3" xfId="1" applyNumberFormat="1" applyFont="1" applyFill="1" applyBorder="1" applyAlignment="1">
      <alignment vertical="center"/>
    </xf>
    <xf numFmtId="165" fontId="2" fillId="4" borderId="4" xfId="1" applyNumberFormat="1" applyFont="1" applyFill="1" applyBorder="1" applyAlignment="1">
      <alignment vertical="center"/>
    </xf>
    <xf numFmtId="9" fontId="0" fillId="4" borderId="5" xfId="2" applyFont="1" applyFill="1" applyBorder="1" applyAlignment="1">
      <alignment vertical="center"/>
    </xf>
    <xf numFmtId="9" fontId="0" fillId="4" borderId="6" xfId="2" applyFont="1" applyFill="1" applyBorder="1" applyAlignment="1">
      <alignment vertical="center"/>
    </xf>
    <xf numFmtId="9" fontId="0" fillId="4" borderId="7" xfId="2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9" fontId="0" fillId="0" borderId="0" xfId="2" applyFont="1" applyFill="1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2" borderId="0" xfId="0" applyFill="1" applyAlignment="1">
      <alignment horizontal="center"/>
    </xf>
    <xf numFmtId="0" fontId="2" fillId="0" borderId="5" xfId="0" applyFont="1" applyBorder="1"/>
    <xf numFmtId="0" fontId="2" fillId="0" borderId="3" xfId="0" applyFont="1" applyBorder="1" applyAlignment="1">
      <alignment horizontal="center"/>
    </xf>
    <xf numFmtId="9" fontId="2" fillId="0" borderId="4" xfId="2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9" fontId="2" fillId="4" borderId="7" xfId="2" applyFont="1" applyFill="1" applyBorder="1" applyAlignment="1">
      <alignment horizontal="center"/>
    </xf>
    <xf numFmtId="9" fontId="0" fillId="4" borderId="9" xfId="2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/>
    <xf numFmtId="49" fontId="0" fillId="0" borderId="0" xfId="0" applyNumberFormat="1"/>
    <xf numFmtId="49" fontId="2" fillId="2" borderId="0" xfId="2" applyNumberFormat="1" applyFont="1" applyFill="1"/>
    <xf numFmtId="49" fontId="0" fillId="0" borderId="0" xfId="2" applyNumberFormat="1" applyFont="1" applyFill="1"/>
    <xf numFmtId="165" fontId="3" fillId="2" borderId="0" xfId="1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2" fillId="2" borderId="1" xfId="0" quotePrefix="1" applyFont="1" applyFill="1" applyBorder="1"/>
    <xf numFmtId="165" fontId="2" fillId="5" borderId="0" xfId="1" applyNumberFormat="1" applyFont="1" applyFill="1" applyAlignment="1">
      <alignment horizontal="right" wrapText="1"/>
    </xf>
    <xf numFmtId="165" fontId="2" fillId="5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165" fontId="7" fillId="0" borderId="0" xfId="1" applyNumberFormat="1" applyFont="1" applyFill="1" applyAlignment="1">
      <alignment horizontal="left" vertical="center"/>
    </xf>
    <xf numFmtId="165" fontId="8" fillId="3" borderId="0" xfId="1" applyNumberFormat="1" applyFont="1" applyFill="1" applyAlignment="1">
      <alignment horizontal="left" vertical="center"/>
    </xf>
    <xf numFmtId="0" fontId="2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7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6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Which one of the following options best describes your link to this organisation?</a:t>
            </a:r>
            <a:r>
              <a:rPr lang="en-AU" sz="1800" b="1" i="0" u="none" strike="noStrike" baseline="0"/>
              <a:t> 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'Q1'!$C$3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'Q1'!$A$4:$A$8</c:f>
              <c:strCache>
                <c:ptCount val="5"/>
                <c:pt idx="0">
                  <c:v>Staff</c:v>
                </c:pt>
                <c:pt idx="1">
                  <c:v>Visitor</c:v>
                </c:pt>
                <c:pt idx="2">
                  <c:v>Member</c:v>
                </c:pt>
                <c:pt idx="3">
                  <c:v>Patient</c:v>
                </c:pt>
                <c:pt idx="4">
                  <c:v>Other*</c:v>
                </c:pt>
              </c:strCache>
            </c:strRef>
          </c:cat>
          <c:val>
            <c:numRef>
              <c:f>'Q1'!$C$4:$C$8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B-409D-8C62-C553B44719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baseline="0">
                <a:effectLst/>
              </a:rPr>
              <a:t>What foods do you usually purchase from this food outlet?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'Q4'!$A$4:$A$14</c:f>
              <c:strCache>
                <c:ptCount val="11"/>
                <c:pt idx="0">
                  <c:v>Lollies, chocolate</c:v>
                </c:pt>
                <c:pt idx="1">
                  <c:v>Cakes, biscuits, muffins</c:v>
                </c:pt>
                <c:pt idx="2">
                  <c:v>Chips (packet)</c:v>
                </c:pt>
                <c:pt idx="3">
                  <c:v>Ice creams or icy poles</c:v>
                </c:pt>
                <c:pt idx="4">
                  <c:v>Sandwiches/rolls/wraps</c:v>
                </c:pt>
                <c:pt idx="5">
                  <c:v>Fruit</c:v>
                </c:pt>
                <c:pt idx="6">
                  <c:v>Sausage rolls, hot chips, fried foods</c:v>
                </c:pt>
                <c:pt idx="7">
                  <c:v>Hot meals</c:v>
                </c:pt>
                <c:pt idx="8">
                  <c:v>Fruit</c:v>
                </c:pt>
                <c:pt idx="9">
                  <c:v>Sushi</c:v>
                </c:pt>
                <c:pt idx="10">
                  <c:v>Other*</c:v>
                </c:pt>
              </c:strCache>
            </c:strRef>
          </c:cat>
          <c:val>
            <c:numRef>
              <c:f>'Q4'!$B$4:$B$14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D-40E9-8EDB-1CF50CF6C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530688"/>
        <c:axId val="155737408"/>
      </c:barChart>
      <c:catAx>
        <c:axId val="15653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5737408"/>
        <c:crosses val="autoZero"/>
        <c:auto val="1"/>
        <c:lblAlgn val="ctr"/>
        <c:lblOffset val="100"/>
        <c:noMultiLvlLbl val="0"/>
      </c:catAx>
      <c:valAx>
        <c:axId val="155737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53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What drinks do you usually purchase from this food outlet?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'Q4'!$C$18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'Q4'!$A$19:$A$29</c:f>
              <c:strCache>
                <c:ptCount val="11"/>
                <c:pt idx="0">
                  <c:v>Tea, coffee</c:v>
                </c:pt>
                <c:pt idx="1">
                  <c:v>Iced coffee</c:v>
                </c:pt>
                <c:pt idx="2">
                  <c:v>Milkshake/smoothie</c:v>
                </c:pt>
                <c:pt idx="3">
                  <c:v>Hot chocolate</c:v>
                </c:pt>
                <c:pt idx="4">
                  <c:v>Soft drink</c:v>
                </c:pt>
                <c:pt idx="5">
                  <c:v>Diet soft drink</c:v>
                </c:pt>
                <c:pt idx="6">
                  <c:v>Water</c:v>
                </c:pt>
                <c:pt idx="7">
                  <c:v>Juice</c:v>
                </c:pt>
                <c:pt idx="8">
                  <c:v>Sports, energy drinks</c:v>
                </c:pt>
                <c:pt idx="9">
                  <c:v>Flavoured milk</c:v>
                </c:pt>
                <c:pt idx="10">
                  <c:v>Other*</c:v>
                </c:pt>
              </c:strCache>
            </c:strRef>
          </c:cat>
          <c:val>
            <c:numRef>
              <c:f>'Q4'!$C$19:$C$29</c:f>
              <c:numCache>
                <c:formatCode>0%</c:formatCode>
                <c:ptCount val="11"/>
                <c:pt idx="0">
                  <c:v>1.5151515151515152E-2</c:v>
                </c:pt>
                <c:pt idx="1">
                  <c:v>3.0303030303030304E-2</c:v>
                </c:pt>
                <c:pt idx="2">
                  <c:v>4.5454545454545456E-2</c:v>
                </c:pt>
                <c:pt idx="3">
                  <c:v>6.0606060606060608E-2</c:v>
                </c:pt>
                <c:pt idx="4">
                  <c:v>7.575757575757576E-2</c:v>
                </c:pt>
                <c:pt idx="5">
                  <c:v>9.0909090909090912E-2</c:v>
                </c:pt>
                <c:pt idx="6">
                  <c:v>0.10606060606060606</c:v>
                </c:pt>
                <c:pt idx="7">
                  <c:v>0.12121212121212122</c:v>
                </c:pt>
                <c:pt idx="8">
                  <c:v>0.13636363636363635</c:v>
                </c:pt>
                <c:pt idx="9">
                  <c:v>0.15151515151515152</c:v>
                </c:pt>
                <c:pt idx="1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9-4253-AE0C-F63462EB26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AU" sz="1800" b="1" i="0" baseline="0">
                <a:effectLst/>
              </a:rPr>
              <a:t>What </a:t>
            </a:r>
            <a:r>
              <a:rPr lang="en-AU" sz="1800" b="1" i="0" u="none" strike="noStrike" baseline="0">
                <a:effectLst/>
              </a:rPr>
              <a:t>drinks </a:t>
            </a:r>
            <a:r>
              <a:rPr lang="en-AU" sz="1800" b="1" i="0" baseline="0">
                <a:effectLst/>
              </a:rPr>
              <a:t>do you usually purchase from this food outlet?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'Q4'!$B$18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'Q4'!$A$19:$A$29</c:f>
              <c:strCache>
                <c:ptCount val="11"/>
                <c:pt idx="0">
                  <c:v>Tea, coffee</c:v>
                </c:pt>
                <c:pt idx="1">
                  <c:v>Iced coffee</c:v>
                </c:pt>
                <c:pt idx="2">
                  <c:v>Milkshake/smoothie</c:v>
                </c:pt>
                <c:pt idx="3">
                  <c:v>Hot chocolate</c:v>
                </c:pt>
                <c:pt idx="4">
                  <c:v>Soft drink</c:v>
                </c:pt>
                <c:pt idx="5">
                  <c:v>Diet soft drink</c:v>
                </c:pt>
                <c:pt idx="6">
                  <c:v>Water</c:v>
                </c:pt>
                <c:pt idx="7">
                  <c:v>Juice</c:v>
                </c:pt>
                <c:pt idx="8">
                  <c:v>Sports, energy drinks</c:v>
                </c:pt>
                <c:pt idx="9">
                  <c:v>Flavoured milk</c:v>
                </c:pt>
                <c:pt idx="10">
                  <c:v>Other*</c:v>
                </c:pt>
              </c:strCache>
            </c:strRef>
          </c:cat>
          <c:val>
            <c:numRef>
              <c:f>'Q4'!$B$19:$B$29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4-4E3C-B09A-4A0B0CA77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532224"/>
        <c:axId val="156134784"/>
      </c:barChart>
      <c:catAx>
        <c:axId val="156532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134784"/>
        <c:crosses val="autoZero"/>
        <c:auto val="1"/>
        <c:lblAlgn val="ctr"/>
        <c:lblOffset val="100"/>
        <c:noMultiLvlLbl val="0"/>
      </c:catAx>
      <c:valAx>
        <c:axId val="1561347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53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[HC-Customer-survey-data-analysis-template-pre_0.xlsx]Q4 other food!PivotTable1</c:name>
    <c:fmtId val="2"/>
  </c:pivotSource>
  <c:chart>
    <c:title>
      <c:tx>
        <c:rich>
          <a:bodyPr/>
          <a:lstStyle/>
          <a:p>
            <a:pPr>
              <a:defRPr sz="1200"/>
            </a:pPr>
            <a:r>
              <a:rPr lang="en-AU" sz="1200" b="1" i="0" u="none" strike="noStrike" baseline="0">
                <a:effectLst/>
              </a:rPr>
              <a:t>What food and/or drink do you usually purchase from this food outlet?</a:t>
            </a:r>
            <a:r>
              <a:rPr lang="en-AU" sz="1200" b="1" i="0" u="none" strike="noStrike" baseline="0"/>
              <a:t> </a:t>
            </a:r>
          </a:p>
          <a:p>
            <a:pPr>
              <a:defRPr sz="1200"/>
            </a:pPr>
            <a:r>
              <a:rPr lang="en-US" sz="1200" b="1" i="0" baseline="0">
                <a:effectLst/>
              </a:rPr>
              <a:t>Other foods</a:t>
            </a:r>
            <a:endParaRPr lang="en-US" sz="1200"/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 other food'!$F$1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'Q4 other food'!$E$2:$E$6</c:f>
              <c:strCache>
                <c:ptCount val="4"/>
                <c:pt idx="0">
                  <c:v>food 1</c:v>
                </c:pt>
                <c:pt idx="1">
                  <c:v>food 2</c:v>
                </c:pt>
                <c:pt idx="2">
                  <c:v>food 3</c:v>
                </c:pt>
                <c:pt idx="3">
                  <c:v>(blank)</c:v>
                </c:pt>
              </c:strCache>
            </c:strRef>
          </c:cat>
          <c:val>
            <c:numRef>
              <c:f>'Q4 other food'!$F$2:$F$6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0-4F0E-949F-F020F1A8F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13600"/>
        <c:axId val="156135936"/>
      </c:barChart>
      <c:catAx>
        <c:axId val="1563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135936"/>
        <c:crosses val="autoZero"/>
        <c:auto val="1"/>
        <c:lblAlgn val="ctr"/>
        <c:lblOffset val="100"/>
        <c:noMultiLvlLbl val="0"/>
      </c:catAx>
      <c:valAx>
        <c:axId val="15613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31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[HC-Customer-survey-data-analysis-template-pre_0.xlsx]Q4 other food!PivotTable1</c:name>
    <c:fmtId val="3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 b="1" i="0" baseline="0">
                <a:effectLst/>
              </a:rPr>
              <a:t>What food and/or drink do you usually purchase from this food outlet? </a:t>
            </a:r>
            <a:endParaRPr lang="en-AU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Other foods</a:t>
            </a:r>
            <a:endParaRPr lang="en-AU" sz="1200">
              <a:effectLst/>
            </a:endParaRP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'Q4 other food'!$F$1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'Q4 other food'!$E$2:$E$6</c:f>
              <c:strCache>
                <c:ptCount val="4"/>
                <c:pt idx="0">
                  <c:v>food 1</c:v>
                </c:pt>
                <c:pt idx="1">
                  <c:v>food 2</c:v>
                </c:pt>
                <c:pt idx="2">
                  <c:v>food 3</c:v>
                </c:pt>
                <c:pt idx="3">
                  <c:v>(blank)</c:v>
                </c:pt>
              </c:strCache>
            </c:strRef>
          </c:cat>
          <c:val>
            <c:numRef>
              <c:f>'Q4 other food'!$F$2:$F$6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3-4F8E-BC0B-92A1D4552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[HC-Customer-survey-data-analysis-template-pre_0.xlsx]Q4 other drink!PivotTable1</c:name>
    <c:fmtId val="4"/>
  </c:pivotSource>
  <c:chart>
    <c:title>
      <c:tx>
        <c:rich>
          <a:bodyPr/>
          <a:lstStyle/>
          <a:p>
            <a:pPr>
              <a:defRPr sz="1050"/>
            </a:pPr>
            <a:r>
              <a:rPr lang="en-AU" sz="1400" b="1" i="0" baseline="0">
                <a:effectLst/>
              </a:rPr>
              <a:t>What food and/or drink do you usually purchase from this food outlet? </a:t>
            </a:r>
            <a:endParaRPr lang="en-AU" sz="1050">
              <a:effectLst/>
            </a:endParaRPr>
          </a:p>
          <a:p>
            <a:pPr>
              <a:defRPr sz="1050"/>
            </a:pPr>
            <a:r>
              <a:rPr lang="en-US" sz="1400" b="1" i="0" baseline="0">
                <a:effectLst/>
              </a:rPr>
              <a:t>Other drinks</a:t>
            </a:r>
            <a:endParaRPr lang="en-AU" sz="1050">
              <a:effectLst/>
            </a:endParaRP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 other drink'!$F$1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'Q4 other drink'!$E$2:$E$6</c:f>
              <c:strCache>
                <c:ptCount val="4"/>
                <c:pt idx="0">
                  <c:v>drink 1</c:v>
                </c:pt>
                <c:pt idx="1">
                  <c:v>drink 2</c:v>
                </c:pt>
                <c:pt idx="2">
                  <c:v>drink 3</c:v>
                </c:pt>
                <c:pt idx="3">
                  <c:v>(blank)</c:v>
                </c:pt>
              </c:strCache>
            </c:strRef>
          </c:cat>
          <c:val>
            <c:numRef>
              <c:f>'Q4 other drink'!$F$2:$F$6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D-4FA4-ADF1-C10FDFBBC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72000"/>
        <c:axId val="156138816"/>
      </c:barChart>
      <c:catAx>
        <c:axId val="15667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138816"/>
        <c:crosses val="autoZero"/>
        <c:auto val="1"/>
        <c:lblAlgn val="ctr"/>
        <c:lblOffset val="100"/>
        <c:noMultiLvlLbl val="0"/>
      </c:catAx>
      <c:valAx>
        <c:axId val="15613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67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[HC-Customer-survey-data-analysis-template-pre_0.xlsx]Q4 other drink!PivotTable1</c:name>
    <c:fmtId val="5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>
                <a:effectLst/>
              </a:rPr>
              <a:t>What food and/or drink do you usually purchase from this food outlet? </a:t>
            </a:r>
            <a:endParaRPr lang="en-AU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Other drinks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'Q4 other drink'!$F$1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'Q4 other drink'!$E$2:$E$6</c:f>
              <c:strCache>
                <c:ptCount val="4"/>
                <c:pt idx="0">
                  <c:v>drink 1</c:v>
                </c:pt>
                <c:pt idx="1">
                  <c:v>drink 2</c:v>
                </c:pt>
                <c:pt idx="2">
                  <c:v>drink 3</c:v>
                </c:pt>
                <c:pt idx="3">
                  <c:v>(blank)</c:v>
                </c:pt>
              </c:strCache>
            </c:strRef>
          </c:cat>
          <c:val>
            <c:numRef>
              <c:f>'Q4 other drink'!$F$2:$F$6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A-4400-A9C6-3B543B66E3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Please select the most appropriate response for you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'Q5'!$C$3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'Q5'!$A$4:$A$5</c:f>
              <c:strCache>
                <c:ptCount val="2"/>
                <c:pt idx="0">
                  <c:v>I buy whatever foods and drinks are available from this food outlet</c:v>
                </c:pt>
                <c:pt idx="1">
                  <c:v>If this food outlet doesn’t have the particular food or drink I want to buy I go elsewhere.</c:v>
                </c:pt>
              </c:strCache>
            </c:strRef>
          </c:cat>
          <c:val>
            <c:numRef>
              <c:f>'Q5'!$C$4:$C$5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2-496A-AB57-641FDA3D9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Please select the most appropriate response for you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'Q5'!$A$4:$A$5</c:f>
              <c:strCache>
                <c:ptCount val="2"/>
                <c:pt idx="0">
                  <c:v>I buy whatever foods and drinks are available from this food outlet</c:v>
                </c:pt>
                <c:pt idx="1">
                  <c:v>If this food outlet doesn’t have the particular food or drink I want to buy I go elsewhere.</c:v>
                </c:pt>
              </c:strCache>
            </c:strRef>
          </c:cat>
          <c:val>
            <c:numRef>
              <c:f>'Q5'!$B$4:$B$5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D-421F-A4A9-0E9D94D5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249536"/>
        <c:axId val="156953408"/>
      </c:barChart>
      <c:catAx>
        <c:axId val="1572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953408"/>
        <c:crosses val="autoZero"/>
        <c:auto val="1"/>
        <c:lblAlgn val="ctr"/>
        <c:lblOffset val="100"/>
        <c:noMultiLvlLbl val="0"/>
      </c:catAx>
      <c:valAx>
        <c:axId val="156953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2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Choose 3 of the following factors which are most likely to influence your purchasing at this food outlet.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'Q6'!$B$10</c:f>
              <c:strCache>
                <c:ptCount val="1"/>
                <c:pt idx="0">
                  <c:v>% OF POINTS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'Q6'!$C$5:$I$5</c:f>
              <c:strCache>
                <c:ptCount val="7"/>
                <c:pt idx="0">
                  <c:v> Cost </c:v>
                </c:pt>
                <c:pt idx="1">
                  <c:v> Convenience </c:v>
                </c:pt>
                <c:pt idx="2">
                  <c:v> Healthiness </c:v>
                </c:pt>
                <c:pt idx="3">
                  <c:v> Taste </c:v>
                </c:pt>
                <c:pt idx="4">
                  <c:v> Child’s preference </c:v>
                </c:pt>
                <c:pt idx="5">
                  <c:v> Habit </c:v>
                </c:pt>
                <c:pt idx="6">
                  <c:v> Other </c:v>
                </c:pt>
              </c:strCache>
            </c:strRef>
          </c:cat>
          <c:val>
            <c:numRef>
              <c:f>'Q6'!$C$10:$I$10</c:f>
              <c:numCache>
                <c:formatCode>0%</c:formatCode>
                <c:ptCount val="7"/>
                <c:pt idx="0">
                  <c:v>0.16666666666666666</c:v>
                </c:pt>
                <c:pt idx="1">
                  <c:v>0.5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16F-8709-789A16831B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Which one of the following options best describes your link to this organisation?</a:t>
            </a:r>
            <a:r>
              <a:rPr lang="en-AU" sz="1800" b="1" i="0" u="none" strike="noStrike" baseline="0"/>
              <a:t> 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'Q1'!$A$4:$A$8</c:f>
              <c:strCache>
                <c:ptCount val="5"/>
                <c:pt idx="0">
                  <c:v>Staff</c:v>
                </c:pt>
                <c:pt idx="1">
                  <c:v>Visitor</c:v>
                </c:pt>
                <c:pt idx="2">
                  <c:v>Member</c:v>
                </c:pt>
                <c:pt idx="3">
                  <c:v>Patient</c:v>
                </c:pt>
                <c:pt idx="4">
                  <c:v>Other*</c:v>
                </c:pt>
              </c:strCache>
            </c:strRef>
          </c:cat>
          <c:val>
            <c:numRef>
              <c:f>'Q1'!$B$4:$B$8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6-4D2E-8966-1F66EDB19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5661824"/>
        <c:axId val="126832576"/>
      </c:barChart>
      <c:catAx>
        <c:axId val="15566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832576"/>
        <c:crosses val="autoZero"/>
        <c:auto val="1"/>
        <c:lblAlgn val="ctr"/>
        <c:lblOffset val="100"/>
        <c:noMultiLvlLbl val="0"/>
      </c:catAx>
      <c:valAx>
        <c:axId val="126832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566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Choose 3 of the following factors which are most likely to influence your purchasing at this food outlet.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'Q6'!$B$9</c:f>
              <c:strCache>
                <c:ptCount val="1"/>
                <c:pt idx="0">
                  <c:v> TOTAL POINTS </c:v>
                </c:pt>
              </c:strCache>
            </c:strRef>
          </c:tx>
          <c:invertIfNegative val="0"/>
          <c:cat>
            <c:strRef>
              <c:f>'Q6'!$C$5:$I$5</c:f>
              <c:strCache>
                <c:ptCount val="7"/>
                <c:pt idx="0">
                  <c:v> Cost </c:v>
                </c:pt>
                <c:pt idx="1">
                  <c:v> Convenience </c:v>
                </c:pt>
                <c:pt idx="2">
                  <c:v> Healthiness </c:v>
                </c:pt>
                <c:pt idx="3">
                  <c:v> Taste </c:v>
                </c:pt>
                <c:pt idx="4">
                  <c:v> Child’s preference </c:v>
                </c:pt>
                <c:pt idx="5">
                  <c:v> Habit </c:v>
                </c:pt>
                <c:pt idx="6">
                  <c:v> Other </c:v>
                </c:pt>
              </c:strCache>
            </c:strRef>
          </c:cat>
          <c:val>
            <c:numRef>
              <c:f>'Q6'!$C$9:$I$9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F50-86C1-713A5F35C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52096"/>
        <c:axId val="156956288"/>
      </c:barChart>
      <c:catAx>
        <c:axId val="15725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956288"/>
        <c:crosses val="autoZero"/>
        <c:auto val="1"/>
        <c:lblAlgn val="ctr"/>
        <c:lblOffset val="100"/>
        <c:noMultiLvlLbl val="0"/>
      </c:catAx>
      <c:valAx>
        <c:axId val="15695628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5725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[HC-Customer-survey-data-analysis-template-pre_0.xlsx]Q7 other food!PivotTable1</c:name>
    <c:fmtId val="4"/>
  </c:pivotSource>
  <c:chart>
    <c:title>
      <c:tx>
        <c:rich>
          <a:bodyPr/>
          <a:lstStyle/>
          <a:p>
            <a:pPr>
              <a:defRPr sz="1200"/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>
              <a:defRPr sz="1200"/>
            </a:pPr>
            <a:r>
              <a:rPr lang="en-US" sz="1200" b="1" i="0" baseline="0">
                <a:effectLst/>
              </a:rPr>
              <a:t>- Other </a:t>
            </a:r>
            <a:endParaRPr lang="en-AU" sz="1200">
              <a:effectLst/>
            </a:endParaRP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'Q7 other food'!$F$1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'Q7 other food'!$E$2:$E$6</c:f>
              <c:strCache>
                <c:ptCount val="4"/>
                <c:pt idx="0">
                  <c:v>food 1</c:v>
                </c:pt>
                <c:pt idx="1">
                  <c:v>food 2</c:v>
                </c:pt>
                <c:pt idx="2">
                  <c:v>food 3</c:v>
                </c:pt>
                <c:pt idx="3">
                  <c:v>(blank)</c:v>
                </c:pt>
              </c:strCache>
            </c:strRef>
          </c:cat>
          <c:val>
            <c:numRef>
              <c:f>'Q7 other food'!$F$2:$F$6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B-490C-9393-2FF19F20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11680"/>
        <c:axId val="157384704"/>
      </c:barChart>
      <c:catAx>
        <c:axId val="15751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384704"/>
        <c:crosses val="autoZero"/>
        <c:auto val="1"/>
        <c:lblAlgn val="ctr"/>
        <c:lblOffset val="100"/>
        <c:noMultiLvlLbl val="0"/>
      </c:catAx>
      <c:valAx>
        <c:axId val="15738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51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[HC-Customer-survey-data-analysis-template-pre_0.xlsx]Q7 other food!PivotTable1</c:name>
    <c:fmtId val="5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- Other 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'Q7 other food'!$F$1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'Q7 other food'!$E$2:$E$6</c:f>
              <c:strCache>
                <c:ptCount val="4"/>
                <c:pt idx="0">
                  <c:v>food 1</c:v>
                </c:pt>
                <c:pt idx="1">
                  <c:v>food 2</c:v>
                </c:pt>
                <c:pt idx="2">
                  <c:v>food 3</c:v>
                </c:pt>
                <c:pt idx="3">
                  <c:v>(blank)</c:v>
                </c:pt>
              </c:strCache>
            </c:strRef>
          </c:cat>
          <c:val>
            <c:numRef>
              <c:f>'Q7 other food'!$F$2:$F$6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2-4FED-8463-E41D663085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[HC-Customer-survey-data-analysis-template-pre_0.xlsx]Q7 other drink!PivotTable1</c:name>
    <c:fmtId val="6"/>
  </c:pivotSource>
  <c:chart>
    <c:title>
      <c:tx>
        <c:rich>
          <a:bodyPr/>
          <a:lstStyle/>
          <a:p>
            <a:pPr>
              <a:defRPr sz="1200"/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>
              <a:defRPr sz="1200"/>
            </a:pPr>
            <a:r>
              <a:rPr lang="en-US" sz="1200" b="1" i="0" baseline="0">
                <a:effectLst/>
              </a:rPr>
              <a:t>- Other </a:t>
            </a:r>
            <a:endParaRPr lang="en-AU" sz="1200">
              <a:effectLst/>
            </a:endParaRP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'Q7 other drink'!$F$1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'Q7 other drink'!$E$2:$E$6</c:f>
              <c:strCache>
                <c:ptCount val="4"/>
                <c:pt idx="0">
                  <c:v>(blank)</c:v>
                </c:pt>
                <c:pt idx="1">
                  <c:v>drinks 1</c:v>
                </c:pt>
                <c:pt idx="2">
                  <c:v>drinks 2</c:v>
                </c:pt>
                <c:pt idx="3">
                  <c:v>drinks 3</c:v>
                </c:pt>
              </c:strCache>
            </c:strRef>
          </c:cat>
          <c:val>
            <c:numRef>
              <c:f>'Q7 other drink'!$F$2:$F$6</c:f>
              <c:numCache>
                <c:formatCode>General</c:formatCode>
                <c:ptCount val="4"/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B-40E7-89AD-4A889DA68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15264"/>
        <c:axId val="157387584"/>
      </c:barChart>
      <c:catAx>
        <c:axId val="157515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387584"/>
        <c:crosses val="autoZero"/>
        <c:auto val="1"/>
        <c:lblAlgn val="ctr"/>
        <c:lblOffset val="100"/>
        <c:noMultiLvlLbl val="0"/>
      </c:catAx>
      <c:valAx>
        <c:axId val="15738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51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[HC-Customer-survey-data-analysis-template-pre_0.xlsx]Q7 other drink!PivotTable1</c:name>
    <c:fmtId val="7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- Other 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'Q7 other drink'!$F$1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'Q7 other drink'!$E$2:$E$6</c:f>
              <c:strCache>
                <c:ptCount val="4"/>
                <c:pt idx="0">
                  <c:v>(blank)</c:v>
                </c:pt>
                <c:pt idx="1">
                  <c:v>drinks 1</c:v>
                </c:pt>
                <c:pt idx="2">
                  <c:v>drinks 2</c:v>
                </c:pt>
                <c:pt idx="3">
                  <c:v>drinks 3</c:v>
                </c:pt>
              </c:strCache>
            </c:strRef>
          </c:cat>
          <c:val>
            <c:numRef>
              <c:f>'Q7 other drink'!$F$2:$F$6</c:f>
              <c:numCache>
                <c:formatCode>General</c:formatCode>
                <c:ptCount val="4"/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E-4881-820D-E912CCA22A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Would you support this food outlet selling healthier foods and drinks?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'Q8'!$C$3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'Q8'!$A$4:$A$5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'Q8'!$C$4:$C$5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C-4AFC-8BE2-865E449FF4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Would you support this food outlet selling healthier foods and drinks?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'Q8'!$B$3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'Q8'!$A$4:$A$5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'Q8'!$B$4:$B$5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E-4F11-A59E-63247A23C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812736"/>
        <c:axId val="157391040"/>
      </c:barChart>
      <c:catAx>
        <c:axId val="15781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391040"/>
        <c:crosses val="autoZero"/>
        <c:auto val="1"/>
        <c:lblAlgn val="ctr"/>
        <c:lblOffset val="100"/>
        <c:noMultiLvlLbl val="0"/>
      </c:catAx>
      <c:valAx>
        <c:axId val="157391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81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[HC-Customer-survey-data-analysis-template-pre_0.xlsx]Q9!PivotTable1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AU"/>
              <a:t>Do you have any other feedback?</a:t>
            </a:r>
          </a:p>
          <a:p>
            <a:pPr>
              <a:defRPr/>
            </a:pPr>
            <a:r>
              <a:rPr lang="en-AU"/>
              <a:t>(Sentiment and topic)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spPr>
          <a:solidFill>
            <a:schemeClr val="accent6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0000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'Q9'!$G$1:$G$2</c:f>
              <c:strCache>
                <c:ptCount val="1"/>
                <c:pt idx="0">
                  <c:v>negative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'Q9'!$G$3:$G$8</c:f>
              <c:numCache>
                <c:formatCode>General</c:formatCode>
                <c:ptCount val="5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D-47F4-9016-506E1FDD53B7}"/>
            </c:ext>
          </c:extLst>
        </c:ser>
        <c:ser>
          <c:idx val="1"/>
          <c:order val="1"/>
          <c:tx>
            <c:strRef>
              <c:f>'Q9'!$H$1:$H$2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'Q9'!$H$3:$H$8</c:f>
              <c:numCache>
                <c:formatCode>General</c:formatCode>
                <c:ptCount val="5"/>
                <c:pt idx="1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D-47F4-9016-506E1FDD53B7}"/>
            </c:ext>
          </c:extLst>
        </c:ser>
        <c:ser>
          <c:idx val="2"/>
          <c:order val="2"/>
          <c:tx>
            <c:strRef>
              <c:f>'Q9'!$I$1:$I$2</c:f>
              <c:strCache>
                <c:ptCount val="1"/>
                <c:pt idx="0">
                  <c:v>positive</c:v>
                </c:pt>
              </c:strCache>
            </c:strRef>
          </c:tx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'Q9'!$I$3:$I$8</c:f>
              <c:numCache>
                <c:formatCode>General</c:formatCode>
                <c:ptCount val="5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2D-47F4-9016-506E1FDD53B7}"/>
            </c:ext>
          </c:extLst>
        </c:ser>
        <c:ser>
          <c:idx val="3"/>
          <c:order val="3"/>
          <c:tx>
            <c:strRef>
              <c:f>'Q9'!$J$1:$J$2</c:f>
              <c:strCache>
                <c:ptCount val="1"/>
                <c:pt idx="0">
                  <c:v>(blank)</c:v>
                </c:pt>
              </c:strCache>
            </c:strRef>
          </c:tx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'Q9'!$J$3:$J$8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DA2D-47F4-9016-506E1FDD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8646656"/>
        <c:axId val="157925952"/>
      </c:barChart>
      <c:catAx>
        <c:axId val="16864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925952"/>
        <c:crosses val="autoZero"/>
        <c:auto val="1"/>
        <c:lblAlgn val="ctr"/>
        <c:lblOffset val="100"/>
        <c:noMultiLvlLbl val="0"/>
      </c:catAx>
      <c:valAx>
        <c:axId val="1579259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68646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[HC-Customer-survey-data-analysis-template-pre_0.xlsx]Q9!PivotTable1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en-AU" sz="1800" b="1" i="0" baseline="0">
                <a:effectLst/>
              </a:rPr>
              <a:t>Do you have any other feedback?</a:t>
            </a:r>
            <a:endParaRPr lang="en-AU">
              <a:effectLst/>
            </a:endParaRPr>
          </a:p>
          <a:p>
            <a:pPr>
              <a:defRPr/>
            </a:pPr>
            <a:r>
              <a:rPr lang="en-AU" sz="1800" b="1" i="0" baseline="0">
                <a:effectLst/>
              </a:rPr>
              <a:t>(Sentiment and topic)</a:t>
            </a:r>
            <a:endParaRPr lang="en-AU">
              <a:effectLst/>
            </a:endParaRPr>
          </a:p>
        </c:rich>
      </c:tx>
      <c:overlay val="0"/>
    </c:title>
    <c:autoTitleDeleted val="0"/>
    <c:pivotFmts>
      <c:pivotFmt>
        <c:idx val="0"/>
        <c:spPr>
          <a:solidFill>
            <a:srgbClr val="FF0000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'Q9'!$G$1:$G$2</c:f>
              <c:strCache>
                <c:ptCount val="1"/>
                <c:pt idx="0">
                  <c:v>negative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'Q9'!$G$3:$G$8</c:f>
              <c:numCache>
                <c:formatCode>General</c:formatCode>
                <c:ptCount val="5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8-4ACD-A2F9-0EABE9506284}"/>
            </c:ext>
          </c:extLst>
        </c:ser>
        <c:ser>
          <c:idx val="1"/>
          <c:order val="1"/>
          <c:tx>
            <c:strRef>
              <c:f>'Q9'!$H$1:$H$2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'Q9'!$H$3:$H$8</c:f>
              <c:numCache>
                <c:formatCode>General</c:formatCode>
                <c:ptCount val="5"/>
                <c:pt idx="1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8-4ACD-A2F9-0EABE9506284}"/>
            </c:ext>
          </c:extLst>
        </c:ser>
        <c:ser>
          <c:idx val="2"/>
          <c:order val="2"/>
          <c:tx>
            <c:strRef>
              <c:f>'Q9'!$I$1:$I$2</c:f>
              <c:strCache>
                <c:ptCount val="1"/>
                <c:pt idx="0">
                  <c:v>positive</c:v>
                </c:pt>
              </c:strCache>
            </c:strRef>
          </c:tx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'Q9'!$I$3:$I$8</c:f>
              <c:numCache>
                <c:formatCode>General</c:formatCode>
                <c:ptCount val="5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8-4ACD-A2F9-0EABE9506284}"/>
            </c:ext>
          </c:extLst>
        </c:ser>
        <c:ser>
          <c:idx val="3"/>
          <c:order val="3"/>
          <c:tx>
            <c:strRef>
              <c:f>'Q9'!$J$1:$J$2</c:f>
              <c:strCache>
                <c:ptCount val="1"/>
                <c:pt idx="0">
                  <c:v>(blank)</c:v>
                </c:pt>
              </c:strCache>
            </c:strRef>
          </c:tx>
          <c:invertIfNegative val="0"/>
          <c:cat>
            <c:strRef>
              <c:f>'Q9'!$F$3:$F$8</c:f>
              <c:strCache>
                <c:ptCount val="5"/>
                <c:pt idx="0">
                  <c:v>(blank)</c:v>
                </c:pt>
                <c:pt idx="1">
                  <c:v>customer service</c:v>
                </c:pt>
                <c:pt idx="2">
                  <c:v>sandwich fillings</c:v>
                </c:pt>
                <c:pt idx="3">
                  <c:v>snack range</c:v>
                </c:pt>
                <c:pt idx="4">
                  <c:v>drink options</c:v>
                </c:pt>
              </c:strCache>
            </c:strRef>
          </c:cat>
          <c:val>
            <c:numRef>
              <c:f>'Q9'!$J$3:$J$8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9938-4ACD-A2F9-0EABE9506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647680"/>
        <c:axId val="157927680"/>
      </c:barChart>
      <c:catAx>
        <c:axId val="168647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927680"/>
        <c:crosses val="autoZero"/>
        <c:auto val="1"/>
        <c:lblAlgn val="ctr"/>
        <c:lblOffset val="100"/>
        <c:noMultiLvlLbl val="0"/>
      </c:catAx>
      <c:valAx>
        <c:axId val="157927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8647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Gender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'Q10'!$C$3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'Q10'!$A$4:$A$5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'Q10'!$C$4:$C$5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E-4F0A-A313-49D3B0DD4E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[HC-Customer-survey-data-analysis-template-pre_0.xlsx]Q1 other!PivotTable1</c:name>
    <c:fmtId val="0"/>
  </c:pivotSource>
  <c:chart>
    <c:title>
      <c:tx>
        <c:rich>
          <a:bodyPr/>
          <a:lstStyle/>
          <a:p>
            <a:pPr>
              <a:defRPr sz="1200"/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>
              <a:defRPr sz="1200"/>
            </a:pPr>
            <a:r>
              <a:rPr lang="en-US" sz="1200" b="1" i="0" baseline="0">
                <a:effectLst/>
              </a:rPr>
              <a:t>- Other </a:t>
            </a:r>
            <a:endParaRPr lang="en-AU" sz="1200">
              <a:effectLst/>
            </a:endParaRP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 other'!$F$1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'Q1 other'!$E$2:$E$6</c:f>
              <c:strCache>
                <c:ptCount val="4"/>
                <c:pt idx="0">
                  <c:v>sample response 1</c:v>
                </c:pt>
                <c:pt idx="1">
                  <c:v>sample response 2</c:v>
                </c:pt>
                <c:pt idx="2">
                  <c:v>sample response 3</c:v>
                </c:pt>
                <c:pt idx="3">
                  <c:v>(blank)</c:v>
                </c:pt>
              </c:strCache>
            </c:strRef>
          </c:cat>
          <c:val>
            <c:numRef>
              <c:f>'Q1 other'!$F$2:$F$6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3-49A5-BDFD-1E94DFB9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63872"/>
        <c:axId val="126834880"/>
      </c:barChart>
      <c:catAx>
        <c:axId val="15566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834880"/>
        <c:crosses val="autoZero"/>
        <c:auto val="1"/>
        <c:lblAlgn val="ctr"/>
        <c:lblOffset val="100"/>
        <c:noMultiLvlLbl val="0"/>
      </c:catAx>
      <c:valAx>
        <c:axId val="12683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66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Gender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'Q10'!$A$4:$A$5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'Q10'!$B$4:$B$5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2-4B8F-B4CE-7CEFBC12F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184512"/>
        <c:axId val="157929984"/>
      </c:barChart>
      <c:catAx>
        <c:axId val="1571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929984"/>
        <c:crosses val="autoZero"/>
        <c:auto val="1"/>
        <c:lblAlgn val="ctr"/>
        <c:lblOffset val="100"/>
        <c:noMultiLvlLbl val="0"/>
      </c:catAx>
      <c:valAx>
        <c:axId val="157929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18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Age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'Q11'!$C$3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'Q11'!$A$4:$A$8</c:f>
              <c:strCache>
                <c:ptCount val="5"/>
                <c:pt idx="0">
                  <c:v>18-20years</c:v>
                </c:pt>
                <c:pt idx="1">
                  <c:v>21-30years</c:v>
                </c:pt>
                <c:pt idx="2">
                  <c:v>31-44years</c:v>
                </c:pt>
                <c:pt idx="3">
                  <c:v>45-60years</c:v>
                </c:pt>
                <c:pt idx="4">
                  <c:v>60+ years</c:v>
                </c:pt>
              </c:strCache>
            </c:strRef>
          </c:cat>
          <c:val>
            <c:numRef>
              <c:f>'Q11'!$C$4:$C$8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9-4C09-896C-B2EB067147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Age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'Q11'!$A$4:$A$8</c:f>
              <c:strCache>
                <c:ptCount val="5"/>
                <c:pt idx="0">
                  <c:v>18-20years</c:v>
                </c:pt>
                <c:pt idx="1">
                  <c:v>21-30years</c:v>
                </c:pt>
                <c:pt idx="2">
                  <c:v>31-44years</c:v>
                </c:pt>
                <c:pt idx="3">
                  <c:v>45-60years</c:v>
                </c:pt>
                <c:pt idx="4">
                  <c:v>60+ years</c:v>
                </c:pt>
              </c:strCache>
            </c:strRef>
          </c:cat>
          <c:val>
            <c:numRef>
              <c:f>'Q11'!$B$4:$B$8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1-4586-80F8-B63FBE01F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186560"/>
        <c:axId val="157932864"/>
      </c:barChart>
      <c:catAx>
        <c:axId val="15718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932864"/>
        <c:crosses val="autoZero"/>
        <c:auto val="1"/>
        <c:lblAlgn val="ctr"/>
        <c:lblOffset val="100"/>
        <c:noMultiLvlLbl val="0"/>
      </c:catAx>
      <c:valAx>
        <c:axId val="157932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18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[HC-Customer-survey-data-analysis-template-pre_0.xlsx]Q1 other!PivotTable1</c:name>
    <c:fmtId val="1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200" b="1" i="0" baseline="0">
                <a:effectLst/>
              </a:rPr>
              <a:t>Which one of the following options best describes your link to this organisation? </a:t>
            </a:r>
            <a:endParaRPr lang="en-AU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- Other 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'Q1 other'!$F$1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'Q1 other'!$E$2:$E$6</c:f>
              <c:strCache>
                <c:ptCount val="4"/>
                <c:pt idx="0">
                  <c:v>sample response 1</c:v>
                </c:pt>
                <c:pt idx="1">
                  <c:v>sample response 2</c:v>
                </c:pt>
                <c:pt idx="2">
                  <c:v>sample response 3</c:v>
                </c:pt>
                <c:pt idx="3">
                  <c:v>(blank)</c:v>
                </c:pt>
              </c:strCache>
            </c:strRef>
          </c:cat>
          <c:val>
            <c:numRef>
              <c:f>'Q1 other'!$F$2:$F$6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0-4385-A007-5D5B4500B5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In the past 6 months, how often have you purchased food or drink from this food outlet?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'Q2'!$C$3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'Q2'!$A$4:$A$7</c:f>
              <c:strCache>
                <c:ptCount val="4"/>
                <c:pt idx="0">
                  <c:v>Every day</c:v>
                </c:pt>
                <c:pt idx="1">
                  <c:v>Three or more days a week</c:v>
                </c:pt>
                <c:pt idx="2">
                  <c:v>One or two days a week</c:v>
                </c:pt>
                <c:pt idx="3">
                  <c:v>Less than twice per month</c:v>
                </c:pt>
              </c:strCache>
            </c:strRef>
          </c:cat>
          <c:val>
            <c:numRef>
              <c:f>'Q2'!$C$4:$C$7</c:f>
              <c:numCache>
                <c:formatCode>0%</c:formatCode>
                <c:ptCount val="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779-8B66-42B558DE25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In the past 6 months, how often have you purchased food or drink from this food outlet?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'Q2'!$A$4:$A$7</c:f>
              <c:strCache>
                <c:ptCount val="4"/>
                <c:pt idx="0">
                  <c:v>Every day</c:v>
                </c:pt>
                <c:pt idx="1">
                  <c:v>Three or more days a week</c:v>
                </c:pt>
                <c:pt idx="2">
                  <c:v>One or two days a week</c:v>
                </c:pt>
                <c:pt idx="3">
                  <c:v>Less than twice per month</c:v>
                </c:pt>
              </c:strCache>
            </c:strRef>
          </c:cat>
          <c:val>
            <c:numRef>
              <c:f>'Q2'!$B$4:$B$7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0-4AAC-9821-8821A3187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5801088"/>
        <c:axId val="155731648"/>
      </c:barChart>
      <c:catAx>
        <c:axId val="155801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5731648"/>
        <c:crosses val="autoZero"/>
        <c:auto val="1"/>
        <c:lblAlgn val="ctr"/>
        <c:lblOffset val="100"/>
        <c:noMultiLvlLbl val="0"/>
      </c:catAx>
      <c:valAx>
        <c:axId val="155731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580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How much do you spend per visit on food and drink?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'Q3'!$C$3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'Q3'!$A$4:$A$8</c:f>
              <c:strCache>
                <c:ptCount val="5"/>
                <c:pt idx="0">
                  <c:v>Less than $3</c:v>
                </c:pt>
                <c:pt idx="1">
                  <c:v>$3 - $5</c:v>
                </c:pt>
                <c:pt idx="2">
                  <c:v>$6 - $10</c:v>
                </c:pt>
                <c:pt idx="3">
                  <c:v>$11 - $15</c:v>
                </c:pt>
                <c:pt idx="4">
                  <c:v>$16 or more</c:v>
                </c:pt>
              </c:strCache>
            </c:strRef>
          </c:cat>
          <c:val>
            <c:numRef>
              <c:f>'Q3'!$C$4:$C$8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B-4473-9DA5-56288C2185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How much do you spend per visit on food and drink?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'Q3'!$B$3</c:f>
              <c:strCache>
                <c:ptCount val="1"/>
                <c:pt idx="0">
                  <c:v>Number of responses</c:v>
                </c:pt>
              </c:strCache>
            </c:strRef>
          </c:tx>
          <c:invertIfNegative val="0"/>
          <c:cat>
            <c:strRef>
              <c:f>'Q3'!$A$4:$A$8</c:f>
              <c:strCache>
                <c:ptCount val="5"/>
                <c:pt idx="0">
                  <c:v>Less than $3</c:v>
                </c:pt>
                <c:pt idx="1">
                  <c:v>$3 - $5</c:v>
                </c:pt>
                <c:pt idx="2">
                  <c:v>$6 - $10</c:v>
                </c:pt>
                <c:pt idx="3">
                  <c:v>$11 - $15</c:v>
                </c:pt>
                <c:pt idx="4">
                  <c:v>$16 or more</c:v>
                </c:pt>
              </c:strCache>
            </c:strRef>
          </c:cat>
          <c:val>
            <c:numRef>
              <c:f>'Q3'!$B$4:$B$8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F-40AD-91C1-27CC0DA0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528640"/>
        <c:axId val="155734528"/>
      </c:barChart>
      <c:catAx>
        <c:axId val="15652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5734528"/>
        <c:crosses val="autoZero"/>
        <c:auto val="1"/>
        <c:lblAlgn val="ctr"/>
        <c:lblOffset val="100"/>
        <c:noMultiLvlLbl val="0"/>
      </c:catAx>
      <c:valAx>
        <c:axId val="155734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528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800" b="1" i="0" u="none" strike="noStrike" baseline="0">
                <a:effectLst/>
              </a:rPr>
              <a:t>What foods do you usually purchase from this food outlet?</a:t>
            </a:r>
            <a:endParaRPr lang="en-AU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'Q4'!$C$3</c:f>
              <c:strCache>
                <c:ptCount val="1"/>
                <c:pt idx="0">
                  <c:v>% of responses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'Q4'!$A$4:$A$14</c:f>
              <c:strCache>
                <c:ptCount val="11"/>
                <c:pt idx="0">
                  <c:v>Lollies, chocolate</c:v>
                </c:pt>
                <c:pt idx="1">
                  <c:v>Cakes, biscuits, muffins</c:v>
                </c:pt>
                <c:pt idx="2">
                  <c:v>Chips (packet)</c:v>
                </c:pt>
                <c:pt idx="3">
                  <c:v>Ice creams or icy poles</c:v>
                </c:pt>
                <c:pt idx="4">
                  <c:v>Sandwiches/rolls/wraps</c:v>
                </c:pt>
                <c:pt idx="5">
                  <c:v>Fruit</c:v>
                </c:pt>
                <c:pt idx="6">
                  <c:v>Sausage rolls, hot chips, fried foods</c:v>
                </c:pt>
                <c:pt idx="7">
                  <c:v>Hot meals</c:v>
                </c:pt>
                <c:pt idx="8">
                  <c:v>Fruit</c:v>
                </c:pt>
                <c:pt idx="9">
                  <c:v>Sushi</c:v>
                </c:pt>
                <c:pt idx="10">
                  <c:v>Other*</c:v>
                </c:pt>
              </c:strCache>
            </c:strRef>
          </c:cat>
          <c:val>
            <c:numRef>
              <c:f>'Q4'!$C$4:$C$14</c:f>
              <c:numCache>
                <c:formatCode>0%</c:formatCode>
                <c:ptCount val="11"/>
                <c:pt idx="0">
                  <c:v>1.5151515151515152E-2</c:v>
                </c:pt>
                <c:pt idx="1">
                  <c:v>3.0303030303030304E-2</c:v>
                </c:pt>
                <c:pt idx="2">
                  <c:v>4.5454545454545456E-2</c:v>
                </c:pt>
                <c:pt idx="3">
                  <c:v>6.0606060606060608E-2</c:v>
                </c:pt>
                <c:pt idx="4">
                  <c:v>7.575757575757576E-2</c:v>
                </c:pt>
                <c:pt idx="5">
                  <c:v>9.0909090909090912E-2</c:v>
                </c:pt>
                <c:pt idx="6">
                  <c:v>0.10606060606060606</c:v>
                </c:pt>
                <c:pt idx="7">
                  <c:v>0.12121212121212122</c:v>
                </c:pt>
                <c:pt idx="8">
                  <c:v>0.13636363636363635</c:v>
                </c:pt>
                <c:pt idx="9">
                  <c:v>0.15151515151515152</c:v>
                </c:pt>
                <c:pt idx="1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4-4EFA-BE0A-A63E245705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10</xdr:row>
      <xdr:rowOff>57150</xdr:rowOff>
    </xdr:from>
    <xdr:to>
      <xdr:col>2</xdr:col>
      <xdr:colOff>563880</xdr:colOff>
      <xdr:row>29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10</xdr:row>
      <xdr:rowOff>53340</xdr:rowOff>
    </xdr:from>
    <xdr:to>
      <xdr:col>10</xdr:col>
      <xdr:colOff>243840</xdr:colOff>
      <xdr:row>29</xdr:row>
      <xdr:rowOff>80010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491490</xdr:colOff>
      <xdr:row>0</xdr:row>
      <xdr:rowOff>148590</xdr:rowOff>
    </xdr:from>
    <xdr:to>
      <xdr:col>14</xdr:col>
      <xdr:colOff>83820</xdr:colOff>
      <xdr:row>12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480060</xdr:colOff>
      <xdr:row>13</xdr:row>
      <xdr:rowOff>110490</xdr:rowOff>
    </xdr:from>
    <xdr:to>
      <xdr:col>14</xdr:col>
      <xdr:colOff>60960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491490</xdr:colOff>
      <xdr:row>0</xdr:row>
      <xdr:rowOff>148590</xdr:rowOff>
    </xdr:from>
    <xdr:to>
      <xdr:col>14</xdr:col>
      <xdr:colOff>83820</xdr:colOff>
      <xdr:row>12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480060</xdr:colOff>
      <xdr:row>13</xdr:row>
      <xdr:rowOff>110490</xdr:rowOff>
    </xdr:from>
    <xdr:to>
      <xdr:col>14</xdr:col>
      <xdr:colOff>60960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3810</xdr:rowOff>
    </xdr:from>
    <xdr:to>
      <xdr:col>12</xdr:col>
      <xdr:colOff>15240</xdr:colOff>
      <xdr:row>21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594360</xdr:colOff>
      <xdr:row>2</xdr:row>
      <xdr:rowOff>0</xdr:rowOff>
    </xdr:from>
    <xdr:to>
      <xdr:col>20</xdr:col>
      <xdr:colOff>0</xdr:colOff>
      <xdr:row>21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</xdr:colOff>
      <xdr:row>0</xdr:row>
      <xdr:rowOff>26670</xdr:rowOff>
    </xdr:from>
    <xdr:to>
      <xdr:col>19</xdr:col>
      <xdr:colOff>396240</xdr:colOff>
      <xdr:row>11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80010</xdr:colOff>
      <xdr:row>11</xdr:row>
      <xdr:rowOff>255270</xdr:rowOff>
    </xdr:from>
    <xdr:to>
      <xdr:col>19</xdr:col>
      <xdr:colOff>384810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</xdr:rowOff>
    </xdr:from>
    <xdr:to>
      <xdr:col>10</xdr:col>
      <xdr:colOff>281940</xdr:colOff>
      <xdr:row>16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</xdr:colOff>
      <xdr:row>1</xdr:row>
      <xdr:rowOff>30480</xdr:rowOff>
    </xdr:from>
    <xdr:to>
      <xdr:col>17</xdr:col>
      <xdr:colOff>83820</xdr:colOff>
      <xdr:row>16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3810</xdr:rowOff>
    </xdr:from>
    <xdr:to>
      <xdr:col>11</xdr:col>
      <xdr:colOff>22860</xdr:colOff>
      <xdr:row>18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594360</xdr:colOff>
      <xdr:row>2</xdr:row>
      <xdr:rowOff>0</xdr:rowOff>
    </xdr:from>
    <xdr:to>
      <xdr:col>20</xdr:col>
      <xdr:colOff>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491490</xdr:colOff>
      <xdr:row>0</xdr:row>
      <xdr:rowOff>148590</xdr:rowOff>
    </xdr:from>
    <xdr:to>
      <xdr:col>14</xdr:col>
      <xdr:colOff>83820</xdr:colOff>
      <xdr:row>12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480060</xdr:colOff>
      <xdr:row>13</xdr:row>
      <xdr:rowOff>110490</xdr:rowOff>
    </xdr:from>
    <xdr:to>
      <xdr:col>14</xdr:col>
      <xdr:colOff>60960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3810</xdr:rowOff>
    </xdr:from>
    <xdr:to>
      <xdr:col>11</xdr:col>
      <xdr:colOff>15240</xdr:colOff>
      <xdr:row>21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594360</xdr:colOff>
      <xdr:row>2</xdr:row>
      <xdr:rowOff>0</xdr:rowOff>
    </xdr:from>
    <xdr:to>
      <xdr:col>19</xdr:col>
      <xdr:colOff>0</xdr:colOff>
      <xdr:row>21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3810</xdr:rowOff>
    </xdr:from>
    <xdr:to>
      <xdr:col>11</xdr:col>
      <xdr:colOff>15240</xdr:colOff>
      <xdr:row>21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594360</xdr:colOff>
      <xdr:row>2</xdr:row>
      <xdr:rowOff>0</xdr:rowOff>
    </xdr:from>
    <xdr:to>
      <xdr:col>19</xdr:col>
      <xdr:colOff>0</xdr:colOff>
      <xdr:row>21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26670</xdr:rowOff>
    </xdr:from>
    <xdr:to>
      <xdr:col>11</xdr:col>
      <xdr:colOff>53340</xdr:colOff>
      <xdr:row>18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</xdr:colOff>
      <xdr:row>2</xdr:row>
      <xdr:rowOff>22860</xdr:rowOff>
    </xdr:from>
    <xdr:to>
      <xdr:col>19</xdr:col>
      <xdr:colOff>38100</xdr:colOff>
      <xdr:row>18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45720</xdr:colOff>
      <xdr:row>20</xdr:row>
      <xdr:rowOff>95250</xdr:rowOff>
    </xdr:from>
    <xdr:to>
      <xdr:col>11</xdr:col>
      <xdr:colOff>60960</xdr:colOff>
      <xdr:row>37</xdr:row>
      <xdr:rowOff>34290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30480</xdr:colOff>
      <xdr:row>20</xdr:row>
      <xdr:rowOff>91440</xdr:rowOff>
    </xdr:from>
    <xdr:to>
      <xdr:col>19</xdr:col>
      <xdr:colOff>45720</xdr:colOff>
      <xdr:row>37</xdr:row>
      <xdr:rowOff>30480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491490</xdr:colOff>
      <xdr:row>0</xdr:row>
      <xdr:rowOff>148590</xdr:rowOff>
    </xdr:from>
    <xdr:to>
      <xdr:col>14</xdr:col>
      <xdr:colOff>83820</xdr:colOff>
      <xdr:row>12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480060</xdr:colOff>
      <xdr:row>13</xdr:row>
      <xdr:rowOff>110490</xdr:rowOff>
    </xdr:from>
    <xdr:to>
      <xdr:col>14</xdr:col>
      <xdr:colOff>60960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491490</xdr:colOff>
      <xdr:row>0</xdr:row>
      <xdr:rowOff>148590</xdr:rowOff>
    </xdr:from>
    <xdr:to>
      <xdr:col>14</xdr:col>
      <xdr:colOff>83820</xdr:colOff>
      <xdr:row>12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480060</xdr:colOff>
      <xdr:row>13</xdr:row>
      <xdr:rowOff>110490</xdr:rowOff>
    </xdr:from>
    <xdr:to>
      <xdr:col>14</xdr:col>
      <xdr:colOff>60960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</xdr:rowOff>
    </xdr:from>
    <xdr:to>
      <xdr:col>0</xdr:col>
      <xdr:colOff>4282440</xdr:colOff>
      <xdr:row>26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4861560</xdr:colOff>
      <xdr:row>7</xdr:row>
      <xdr:rowOff>0</xdr:rowOff>
    </xdr:from>
    <xdr:to>
      <xdr:col>5</xdr:col>
      <xdr:colOff>426720</xdr:colOff>
      <xdr:row>28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594360</xdr:colOff>
      <xdr:row>0</xdr:row>
      <xdr:rowOff>179070</xdr:rowOff>
    </xdr:from>
    <xdr:to>
      <xdr:col>18</xdr:col>
      <xdr:colOff>289560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601980</xdr:colOff>
      <xdr:row>19</xdr:row>
      <xdr:rowOff>156210</xdr:rowOff>
    </xdr:from>
    <xdr:to>
      <xdr:col>18</xdr:col>
      <xdr:colOff>297180</xdr:colOff>
      <xdr:row>40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63758680559" createdVersion="4" refreshedVersion="4" minRefreshableVersion="3" recordCount="18" xr:uid="{00000000-000A-0000-FFFF-FFFF00000000}">
  <cacheSource type="worksheet">
    <worksheetSource ref="C1:C1048576" sheet="Q7 other food"/>
  </cacheSource>
  <cacheFields count="1">
    <cacheField name="Other foods" numFmtId="0">
      <sharedItems containsBlank="1" count="4">
        <s v="food 1"/>
        <s v="food 2"/>
        <s v="food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71851273146" createdVersion="4" refreshedVersion="4" minRefreshableVersion="3" recordCount="18" xr:uid="{00000000-000A-0000-FFFF-FFFF01000000}">
  <cacheSource type="worksheet">
    <worksheetSource ref="C1:C1048576" sheet="Q4 other food"/>
  </cacheSource>
  <cacheFields count="1">
    <cacheField name="'Other' foods" numFmtId="0">
      <sharedItems containsBlank="1" count="4">
        <s v="food 1"/>
        <s v="food 2"/>
        <s v="food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72893634262" createdVersion="4" refreshedVersion="4" minRefreshableVersion="3" recordCount="18" xr:uid="{00000000-000A-0000-FFFF-FFFF02000000}">
  <cacheSource type="worksheet">
    <worksheetSource ref="C1:C1048576" sheet="Q4 other drink"/>
  </cacheSource>
  <cacheFields count="1">
    <cacheField name="Other drinks" numFmtId="0">
      <sharedItems containsBlank="1" count="4">
        <s v="drink 1"/>
        <s v="drink 2"/>
        <s v="drink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74547569448" createdVersion="4" refreshedVersion="4" minRefreshableVersion="3" recordCount="18" xr:uid="{00000000-000A-0000-FFFF-FFFF03000000}">
  <cacheSource type="worksheet">
    <worksheetSource ref="C1:C1048576" sheet="Q1 other"/>
  </cacheSource>
  <cacheFields count="1">
    <cacheField name="'Other' responses" numFmtId="0">
      <sharedItems containsBlank="1" count="4">
        <s v="sample response 1"/>
        <s v="sample response 2"/>
        <s v="sample response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75121412038" createdVersion="4" refreshedVersion="4" minRefreshableVersion="3" recordCount="18" xr:uid="{00000000-000A-0000-FFFF-FFFF04000000}">
  <cacheSource type="worksheet">
    <worksheetSource ref="C1:C1048576" sheet="Q7 other drink"/>
  </cacheSource>
  <cacheFields count="1">
    <cacheField name="Other drinks" numFmtId="0">
      <sharedItems containsBlank="1" count="4">
        <s v="drinks 1"/>
        <s v="drinks 2"/>
        <s v="drinks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75419328705" createdVersion="4" refreshedVersion="4" minRefreshableVersion="3" recordCount="19" xr:uid="{00000000-000A-0000-FFFF-FFFF05000000}">
  <cacheSource type="worksheet">
    <worksheetSource ref="C1:D1048576" sheet="Q9"/>
  </cacheSource>
  <cacheFields count="2">
    <cacheField name="Sentiment_x000a_Select from drop down box." numFmtId="0">
      <sharedItems containsBlank="1" count="4">
        <s v="negative"/>
        <s v="neutral"/>
        <s v="positive"/>
        <m/>
      </sharedItems>
    </cacheField>
    <cacheField name="Feedback topic_x000a_Type a topic" numFmtId="0">
      <sharedItems containsBlank="1" count="5">
        <s v="snack range"/>
        <s v="drink options"/>
        <s v="customer service"/>
        <s v="sandwich filling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in Syrett" refreshedDate="43143.675919212961" createdVersion="4" refreshedVersion="4" minRefreshableVersion="3" recordCount="17" xr:uid="{00000000-000A-0000-FFFF-FFFF06000000}">
  <cacheSource type="worksheet">
    <worksheetSource ref="C1:C1048576" sheet="Q12"/>
  </cacheSource>
  <cacheFields count="1">
    <cacheField name="Postcode" numFmtId="49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</r>
  <r>
    <x v="1"/>
    <x v="1"/>
  </r>
  <r>
    <x v="1"/>
    <x v="2"/>
  </r>
  <r>
    <x v="2"/>
    <x v="3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760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E1:F6" firstHeaderRow="1" firstDataRow="1" firstDataCol="1"/>
  <pivotFields count="1">
    <pivotField axis="axisRow" dataField="1" showAll="0" defaultSubtotal="0">
      <items count="4">
        <item x="0"/>
        <item x="1"/>
        <item x="2"/>
        <item x="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'Other' responses" fld="0" subtotal="count" baseField="0" baseItem="0"/>
  </dataFields>
  <chartFormats count="2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2760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4">
  <location ref="E1:F6" firstHeaderRow="1" firstDataRow="1" firstDataCol="1"/>
  <pivotFields count="1">
    <pivotField axis="axisRow" dataField="1" showAll="0" defaultSubtotal="0">
      <items count="4">
        <item x="0"/>
        <item x="1"/>
        <item x="2"/>
        <item x="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'Other' foods" fld="0" subtotal="count" baseField="0" baseItem="0"/>
  </dataFields>
  <chartFormats count="2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2760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6">
  <location ref="E1:F6" firstHeaderRow="1" firstDataRow="1" firstDataCol="1"/>
  <pivotFields count="1">
    <pivotField axis="axisRow" dataField="1" showAll="0" defaultSubtotal="0">
      <items count="4">
        <item x="0"/>
        <item x="1"/>
        <item x="2"/>
        <item x="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Other drinks" fld="0" subtotal="count" baseField="0" baseItem="0"/>
  </dataFields>
  <chartFormats count="2"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" cacheId="2760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6">
  <location ref="E1:F6" firstHeaderRow="1" firstDataRow="1" firstDataCol="1"/>
  <pivotFields count="1">
    <pivotField axis="axisRow" dataField="1" showAll="0" defaultSubtotal="0">
      <items count="4">
        <item x="0"/>
        <item x="1"/>
        <item x="2"/>
        <item x="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Other foods" fld="0" subtotal="count" baseField="0" baseItem="0"/>
  </dataFields>
  <chartFormats count="2"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1" cacheId="2760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8">
  <location ref="E1:F6" firstHeaderRow="1" firstDataRow="1" firstDataCol="1"/>
  <pivotFields count="1">
    <pivotField axis="axisRow" dataField="1" showAll="0" defaultSubtotal="0">
      <items count="4">
        <item x="3"/>
        <item x="0"/>
        <item x="1"/>
        <item x="2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Other drinks" fld="0" subtotal="count" baseField="0" baseItem="0"/>
  </dataFields>
  <chartFormats count="2">
    <chartFormat chart="7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1" cacheId="2760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4">
  <location ref="F1:K8" firstHeaderRow="1" firstDataRow="2" firstDataCol="1"/>
  <pivotFields count="2">
    <pivotField axis="axisCol" dataField="1" showAll="0" defaultSubtotal="0">
      <items count="4">
        <item x="0"/>
        <item x="1"/>
        <item x="2"/>
        <item x="3"/>
      </items>
    </pivotField>
    <pivotField axis="axisRow" showAll="0" defaultSubtotal="0">
      <items count="5">
        <item x="4"/>
        <item x="2"/>
        <item x="3"/>
        <item x="0"/>
        <item x="1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entiment_x000a_Select from drop down box." fld="0" subtotal="count" baseField="0" baseItem="0"/>
  </dataFields>
  <chartFormats count="9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PivotTable2" cacheId="2760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1:F3" firstHeaderRow="1" firstDataRow="1" firstDataCol="1"/>
  <pivotFields count="1">
    <pivotField axis="axisRow" dataField="1" showAll="0">
      <items count="2">
        <item x="0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Count of Postcod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ivotTable" Target="../pivotTables/pivotTable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8"/>
  <sheetViews>
    <sheetView tabSelected="1" workbookViewId="0">
      <selection activeCell="B4" sqref="B4"/>
    </sheetView>
  </sheetViews>
  <sheetFormatPr defaultRowHeight="15"/>
  <cols>
    <col min="1" max="1" width="37.7109375" bestFit="1" customWidth="1"/>
    <col min="2" max="2" width="18.5703125" bestFit="1" customWidth="1"/>
    <col min="3" max="3" width="13.28515625" bestFit="1" customWidth="1"/>
  </cols>
  <sheetData>
    <row r="1" spans="1:4" s="1" customFormat="1" ht="14.45">
      <c r="A1" s="61" t="s">
        <v>0</v>
      </c>
      <c r="B1" s="61"/>
      <c r="C1" s="61"/>
      <c r="D1" s="61"/>
    </row>
    <row r="2" spans="1:4" s="1" customFormat="1" thickBot="1"/>
    <row r="3" spans="1:4" ht="14.45">
      <c r="A3" s="33"/>
      <c r="B3" s="37" t="s">
        <v>1</v>
      </c>
      <c r="C3" s="38" t="s">
        <v>2</v>
      </c>
    </row>
    <row r="4" spans="1:4" ht="14.45">
      <c r="A4" s="34" t="s">
        <v>3</v>
      </c>
      <c r="B4" s="35">
        <v>1</v>
      </c>
      <c r="C4" s="41">
        <f>B4/$B$9</f>
        <v>6.6666666666666666E-2</v>
      </c>
    </row>
    <row r="5" spans="1:4" ht="14.45">
      <c r="A5" s="34" t="s">
        <v>4</v>
      </c>
      <c r="B5" s="35">
        <v>2</v>
      </c>
      <c r="C5" s="41">
        <f>B5/$B$9</f>
        <v>0.13333333333333333</v>
      </c>
    </row>
    <row r="6" spans="1:4" ht="14.45">
      <c r="A6" s="34" t="s">
        <v>5</v>
      </c>
      <c r="B6" s="35">
        <v>3</v>
      </c>
      <c r="C6" s="41">
        <f>B6/$B$9</f>
        <v>0.2</v>
      </c>
    </row>
    <row r="7" spans="1:4" ht="14.45">
      <c r="A7" s="34" t="s">
        <v>6</v>
      </c>
      <c r="B7" s="35">
        <v>4</v>
      </c>
      <c r="C7" s="41">
        <f>B7/$B$9</f>
        <v>0.26666666666666666</v>
      </c>
    </row>
    <row r="8" spans="1:4" ht="14.45">
      <c r="A8" s="34" t="s">
        <v>7</v>
      </c>
      <c r="B8" s="35">
        <v>5</v>
      </c>
      <c r="C8" s="41">
        <f>B8/$B$9</f>
        <v>0.33333333333333331</v>
      </c>
    </row>
    <row r="9" spans="1:4" s="1" customFormat="1" thickBot="1">
      <c r="A9" s="36" t="s">
        <v>8</v>
      </c>
      <c r="B9" s="39">
        <f>SUM(B4:B8)</f>
        <v>15</v>
      </c>
      <c r="C9" s="40">
        <f>SUM(C4:C8)</f>
        <v>1</v>
      </c>
    </row>
    <row r="10" spans="1:4" s="1" customFormat="1" ht="14.45">
      <c r="A10" s="4"/>
      <c r="B10" s="5"/>
      <c r="C10" s="11"/>
    </row>
    <row r="14" spans="1:4" ht="14.45"/>
    <row r="15" spans="1:4" ht="14.45">
      <c r="A15" s="1"/>
      <c r="B15" s="1"/>
    </row>
    <row r="16" spans="1:4" ht="14.45">
      <c r="A16" s="4"/>
    </row>
    <row r="17" ht="14.45"/>
    <row r="18" ht="14.45"/>
    <row r="19" ht="14.45"/>
    <row r="20" ht="14.45"/>
    <row r="21" ht="14.45"/>
    <row r="22" ht="14.45"/>
    <row r="23" ht="14.45"/>
    <row r="24" ht="14.45"/>
    <row r="25" ht="14.45"/>
    <row r="26" ht="14.45"/>
    <row r="27" ht="14.45"/>
    <row r="28" ht="14.45"/>
  </sheetData>
  <mergeCells count="1">
    <mergeCell ref="A1:D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F18"/>
  <sheetViews>
    <sheetView workbookViewId="0">
      <selection activeCell="F1" sqref="F1"/>
    </sheetView>
  </sheetViews>
  <sheetFormatPr defaultRowHeight="15"/>
  <cols>
    <col min="1" max="1" width="45.28515625" style="49" customWidth="1"/>
    <col min="3" max="3" width="16.140625" style="20" bestFit="1" customWidth="1"/>
    <col min="5" max="5" width="12.5703125" customWidth="1"/>
    <col min="6" max="6" width="19" customWidth="1"/>
  </cols>
  <sheetData>
    <row r="1" spans="1:6" ht="28.9">
      <c r="A1" s="3" t="s">
        <v>391</v>
      </c>
      <c r="B1" s="1"/>
      <c r="C1" s="52" t="s">
        <v>60</v>
      </c>
      <c r="E1" s="19" t="s">
        <v>11</v>
      </c>
      <c r="F1" t="s">
        <v>392</v>
      </c>
    </row>
    <row r="2" spans="1:6" ht="14.45">
      <c r="C2" s="20" t="s">
        <v>62</v>
      </c>
      <c r="E2" s="7" t="s">
        <v>62</v>
      </c>
      <c r="F2">
        <v>1</v>
      </c>
    </row>
    <row r="3" spans="1:6" ht="14.45">
      <c r="C3" s="20" t="s">
        <v>63</v>
      </c>
      <c r="E3" s="7" t="s">
        <v>63</v>
      </c>
      <c r="F3">
        <v>2</v>
      </c>
    </row>
    <row r="4" spans="1:6" ht="14.45">
      <c r="A4" s="50" t="s">
        <v>15</v>
      </c>
      <c r="C4" s="20" t="s">
        <v>63</v>
      </c>
      <c r="E4" s="7" t="s">
        <v>64</v>
      </c>
      <c r="F4">
        <v>3</v>
      </c>
    </row>
    <row r="5" spans="1:6" ht="28.9">
      <c r="A5" s="21" t="s">
        <v>393</v>
      </c>
      <c r="C5" s="20" t="s">
        <v>64</v>
      </c>
      <c r="E5" s="7" t="s">
        <v>18</v>
      </c>
    </row>
    <row r="6" spans="1:6" ht="14.45">
      <c r="A6" s="21" t="s">
        <v>19</v>
      </c>
      <c r="C6" s="20" t="s">
        <v>64</v>
      </c>
      <c r="E6" s="7" t="s">
        <v>20</v>
      </c>
      <c r="F6">
        <v>6</v>
      </c>
    </row>
    <row r="7" spans="1:6" ht="28.9">
      <c r="A7" s="21" t="s">
        <v>21</v>
      </c>
      <c r="C7" s="20" t="s">
        <v>64</v>
      </c>
    </row>
    <row r="8" spans="1:6" ht="14.45">
      <c r="A8" s="21" t="s">
        <v>22</v>
      </c>
    </row>
    <row r="9" spans="1:6" ht="14.45">
      <c r="A9" s="21" t="s">
        <v>23</v>
      </c>
    </row>
    <row r="10" spans="1:6" ht="14.45"/>
    <row r="11" spans="1:6" ht="14.45"/>
    <row r="12" spans="1:6" ht="28.9">
      <c r="A12" s="51" t="s">
        <v>66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F18"/>
  <sheetViews>
    <sheetView workbookViewId="0">
      <selection activeCell="E4" sqref="E4"/>
    </sheetView>
  </sheetViews>
  <sheetFormatPr defaultRowHeight="15"/>
  <cols>
    <col min="1" max="1" width="45.28515625" style="49" customWidth="1"/>
    <col min="3" max="3" width="16.140625" style="20" bestFit="1" customWidth="1"/>
    <col min="5" max="5" width="12.5703125" customWidth="1"/>
    <col min="6" max="6" width="19.28515625" customWidth="1"/>
  </cols>
  <sheetData>
    <row r="1" spans="1:6" ht="28.9">
      <c r="A1" s="3" t="s">
        <v>394</v>
      </c>
      <c r="B1" s="1"/>
      <c r="C1" s="52" t="s">
        <v>68</v>
      </c>
      <c r="E1" s="19" t="s">
        <v>11</v>
      </c>
      <c r="F1" t="s">
        <v>69</v>
      </c>
    </row>
    <row r="2" spans="1:6" ht="14.45">
      <c r="C2" s="20" t="s">
        <v>395</v>
      </c>
      <c r="E2" s="7" t="s">
        <v>18</v>
      </c>
    </row>
    <row r="3" spans="1:6" ht="14.45">
      <c r="C3" s="20" t="s">
        <v>396</v>
      </c>
      <c r="E3" s="7" t="s">
        <v>395</v>
      </c>
      <c r="F3">
        <v>1</v>
      </c>
    </row>
    <row r="4" spans="1:6" ht="14.45">
      <c r="A4" s="50" t="s">
        <v>15</v>
      </c>
      <c r="C4" s="20" t="s">
        <v>396</v>
      </c>
      <c r="E4" s="7" t="s">
        <v>396</v>
      </c>
      <c r="F4">
        <v>2</v>
      </c>
    </row>
    <row r="5" spans="1:6" ht="28.9">
      <c r="A5" s="21" t="s">
        <v>397</v>
      </c>
      <c r="C5" s="20" t="s">
        <v>398</v>
      </c>
      <c r="E5" s="7" t="s">
        <v>398</v>
      </c>
      <c r="F5">
        <v>3</v>
      </c>
    </row>
    <row r="6" spans="1:6" ht="14.45">
      <c r="A6" s="21" t="s">
        <v>19</v>
      </c>
      <c r="C6" s="20" t="s">
        <v>398</v>
      </c>
      <c r="E6" s="7" t="s">
        <v>20</v>
      </c>
      <c r="F6">
        <v>6</v>
      </c>
    </row>
    <row r="7" spans="1:6" ht="28.9">
      <c r="A7" s="21" t="s">
        <v>21</v>
      </c>
      <c r="C7" s="20" t="s">
        <v>398</v>
      </c>
    </row>
    <row r="8" spans="1:6" ht="14.45">
      <c r="A8" s="21" t="s">
        <v>22</v>
      </c>
    </row>
    <row r="9" spans="1:6" ht="14.45">
      <c r="A9" s="21" t="s">
        <v>23</v>
      </c>
    </row>
    <row r="10" spans="1:6" ht="14.45"/>
    <row r="11" spans="1:6" ht="14.45"/>
    <row r="12" spans="1:6" ht="28.9">
      <c r="A12" s="51" t="s">
        <v>66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G6"/>
  <sheetViews>
    <sheetView workbookViewId="0">
      <selection activeCell="D14" sqref="D14"/>
    </sheetView>
  </sheetViews>
  <sheetFormatPr defaultRowHeight="15"/>
  <cols>
    <col min="1" max="1" width="6.42578125" bestFit="1" customWidth="1"/>
    <col min="2" max="2" width="19.140625" bestFit="1" customWidth="1"/>
    <col min="3" max="3" width="13.5703125" bestFit="1" customWidth="1"/>
  </cols>
  <sheetData>
    <row r="1" spans="1:7" s="1" customFormat="1" ht="14.45">
      <c r="A1" s="64" t="s">
        <v>399</v>
      </c>
      <c r="B1" s="64"/>
      <c r="C1" s="64"/>
      <c r="D1" s="64"/>
      <c r="E1" s="64"/>
      <c r="F1" s="64"/>
      <c r="G1" s="64"/>
    </row>
    <row r="2" spans="1:7" s="1" customFormat="1" thickBot="1"/>
    <row r="3" spans="1:7" ht="14.45">
      <c r="A3" s="33"/>
      <c r="B3" s="37" t="s">
        <v>1</v>
      </c>
      <c r="C3" s="38" t="s">
        <v>2</v>
      </c>
    </row>
    <row r="4" spans="1:7" ht="14.45">
      <c r="A4" s="34" t="s">
        <v>400</v>
      </c>
      <c r="B4" s="35">
        <v>1</v>
      </c>
      <c r="C4" s="41">
        <f>B4/$B$6</f>
        <v>0.33333333333333331</v>
      </c>
    </row>
    <row r="5" spans="1:7" ht="14.45">
      <c r="A5" s="34" t="s">
        <v>401</v>
      </c>
      <c r="B5" s="35">
        <v>2</v>
      </c>
      <c r="C5" s="41">
        <f>B5/$B$6</f>
        <v>0.66666666666666663</v>
      </c>
    </row>
    <row r="6" spans="1:7" s="1" customFormat="1" thickBot="1">
      <c r="A6" s="36" t="s">
        <v>8</v>
      </c>
      <c r="B6" s="39">
        <f>SUM(B4:B5)</f>
        <v>3</v>
      </c>
      <c r="C6" s="40">
        <f>SUM(C4:C5)</f>
        <v>1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K19"/>
  <sheetViews>
    <sheetView workbookViewId="0">
      <selection activeCell="B15" sqref="B15"/>
    </sheetView>
  </sheetViews>
  <sheetFormatPr defaultColWidth="8.85546875" defaultRowHeight="15"/>
  <cols>
    <col min="1" max="1" width="36" style="49" customWidth="1"/>
    <col min="2" max="2" width="53.42578125" style="48" bestFit="1" customWidth="1"/>
    <col min="3" max="3" width="11" style="9" bestFit="1" customWidth="1"/>
    <col min="4" max="4" width="14.85546875" style="10" bestFit="1" customWidth="1"/>
    <col min="5" max="5" width="6.28515625" style="2" customWidth="1"/>
    <col min="6" max="6" width="22.28515625" style="2" customWidth="1"/>
    <col min="7" max="7" width="15.5703125" style="2" customWidth="1"/>
    <col min="8" max="8" width="7" style="2" customWidth="1"/>
    <col min="9" max="9" width="7.5703125" style="2" customWidth="1"/>
    <col min="10" max="10" width="7" style="2" customWidth="1"/>
    <col min="11" max="11" width="10.7109375" style="2" bestFit="1" customWidth="1"/>
    <col min="12" max="16384" width="8.85546875" style="2"/>
  </cols>
  <sheetData>
    <row r="1" spans="1:11" s="8" customFormat="1" ht="34.9">
      <c r="A1" s="57" t="s">
        <v>9</v>
      </c>
      <c r="B1" s="56" t="s">
        <v>402</v>
      </c>
      <c r="C1" s="56" t="s">
        <v>403</v>
      </c>
      <c r="D1" s="56" t="s">
        <v>404</v>
      </c>
      <c r="F1" s="19" t="s">
        <v>405</v>
      </c>
      <c r="G1" s="19" t="s">
        <v>406</v>
      </c>
      <c r="H1"/>
      <c r="I1"/>
      <c r="J1"/>
      <c r="K1"/>
    </row>
    <row r="2" spans="1:11" s="8" customFormat="1" ht="14.45">
      <c r="A2" s="49"/>
      <c r="B2" s="59" t="s">
        <v>407</v>
      </c>
      <c r="C2" s="9" t="s">
        <v>408</v>
      </c>
      <c r="D2" s="58" t="s">
        <v>409</v>
      </c>
      <c r="F2" s="19" t="s">
        <v>11</v>
      </c>
      <c r="G2" t="s">
        <v>408</v>
      </c>
      <c r="H2" t="s">
        <v>410</v>
      </c>
      <c r="I2" t="s">
        <v>411</v>
      </c>
      <c r="J2" t="s">
        <v>18</v>
      </c>
      <c r="K2" t="s">
        <v>20</v>
      </c>
    </row>
    <row r="3" spans="1:11" ht="14.45">
      <c r="B3" s="59" t="s">
        <v>407</v>
      </c>
      <c r="C3" s="9" t="s">
        <v>410</v>
      </c>
      <c r="D3" s="58" t="s">
        <v>412</v>
      </c>
      <c r="F3" s="7" t="s">
        <v>18</v>
      </c>
      <c r="G3"/>
      <c r="H3"/>
      <c r="I3"/>
      <c r="J3"/>
      <c r="K3"/>
    </row>
    <row r="4" spans="1:11" ht="14.45">
      <c r="A4" s="50" t="s">
        <v>15</v>
      </c>
      <c r="B4" s="59" t="s">
        <v>407</v>
      </c>
      <c r="C4" s="9" t="s">
        <v>410</v>
      </c>
      <c r="D4" s="58" t="s">
        <v>413</v>
      </c>
      <c r="F4" s="7" t="s">
        <v>413</v>
      </c>
      <c r="G4"/>
      <c r="H4">
        <v>1</v>
      </c>
      <c r="I4"/>
      <c r="J4"/>
      <c r="K4">
        <v>1</v>
      </c>
    </row>
    <row r="5" spans="1:11" ht="28.9">
      <c r="A5" s="21" t="s">
        <v>414</v>
      </c>
      <c r="B5" s="59" t="s">
        <v>407</v>
      </c>
      <c r="C5" s="9" t="s">
        <v>411</v>
      </c>
      <c r="D5" s="58" t="s">
        <v>415</v>
      </c>
      <c r="F5" s="7" t="s">
        <v>415</v>
      </c>
      <c r="G5"/>
      <c r="H5"/>
      <c r="I5">
        <v>1</v>
      </c>
      <c r="J5"/>
      <c r="K5">
        <v>1</v>
      </c>
    </row>
    <row r="6" spans="1:11" ht="28.9">
      <c r="A6" s="21" t="s">
        <v>416</v>
      </c>
      <c r="B6" s="60"/>
      <c r="D6" s="60"/>
      <c r="F6" s="7" t="s">
        <v>409</v>
      </c>
      <c r="G6">
        <v>1</v>
      </c>
      <c r="H6"/>
      <c r="I6"/>
      <c r="J6"/>
      <c r="K6">
        <v>1</v>
      </c>
    </row>
    <row r="7" spans="1:11" ht="90.75" customHeight="1">
      <c r="A7" s="21" t="s">
        <v>417</v>
      </c>
      <c r="B7" s="60"/>
      <c r="D7" s="60"/>
      <c r="F7" s="7" t="s">
        <v>412</v>
      </c>
      <c r="G7"/>
      <c r="H7">
        <v>1</v>
      </c>
      <c r="I7"/>
      <c r="J7"/>
      <c r="K7">
        <v>1</v>
      </c>
    </row>
    <row r="8" spans="1:11" ht="28.9">
      <c r="A8" s="21" t="s">
        <v>418</v>
      </c>
      <c r="B8" s="60"/>
      <c r="D8" s="60"/>
      <c r="F8" s="7" t="s">
        <v>20</v>
      </c>
      <c r="G8">
        <v>1</v>
      </c>
      <c r="H8">
        <v>2</v>
      </c>
      <c r="I8">
        <v>1</v>
      </c>
      <c r="J8"/>
      <c r="K8">
        <v>4</v>
      </c>
    </row>
    <row r="9" spans="1:11" ht="28.9">
      <c r="A9" s="21" t="s">
        <v>419</v>
      </c>
      <c r="B9" s="60"/>
      <c r="D9" s="60"/>
      <c r="F9"/>
      <c r="G9"/>
      <c r="H9"/>
    </row>
    <row r="10" spans="1:11" ht="14.45">
      <c r="A10" s="21" t="s">
        <v>420</v>
      </c>
      <c r="B10" s="60"/>
      <c r="D10" s="60"/>
      <c r="F10"/>
      <c r="G10"/>
      <c r="H10"/>
    </row>
    <row r="11" spans="1:11" ht="14.45">
      <c r="A11" s="21" t="s">
        <v>421</v>
      </c>
      <c r="B11" s="60"/>
      <c r="D11" s="60"/>
      <c r="F11"/>
      <c r="G11"/>
      <c r="H11"/>
    </row>
    <row r="12" spans="1:11" ht="43.15">
      <c r="A12" s="21" t="s">
        <v>422</v>
      </c>
      <c r="B12" s="60"/>
      <c r="D12" s="60"/>
      <c r="F12"/>
      <c r="G12"/>
      <c r="H12"/>
    </row>
    <row r="13" spans="1:11" ht="14.45">
      <c r="D13" s="60"/>
      <c r="F13"/>
      <c r="G13"/>
      <c r="H13"/>
    </row>
    <row r="14" spans="1:11" ht="14.45">
      <c r="D14" s="60"/>
      <c r="F14"/>
      <c r="G14"/>
      <c r="H14"/>
    </row>
    <row r="15" spans="1:11" ht="14.45">
      <c r="D15" s="60"/>
      <c r="F15"/>
      <c r="G15"/>
      <c r="H15"/>
    </row>
    <row r="16" spans="1:11" ht="14.45">
      <c r="D16" s="60"/>
      <c r="F16"/>
      <c r="G16"/>
      <c r="H16"/>
    </row>
    <row r="17" spans="4:8" ht="14.45">
      <c r="D17" s="60"/>
      <c r="F17"/>
      <c r="G17"/>
      <c r="H17"/>
    </row>
    <row r="18" spans="4:8" ht="14.45">
      <c r="D18" s="60"/>
      <c r="F18"/>
      <c r="G18"/>
      <c r="H18"/>
    </row>
    <row r="19" spans="4:8" ht="14.45">
      <c r="D19" s="60"/>
    </row>
  </sheetData>
  <conditionalFormatting sqref="C1:C1048576">
    <cfRule type="containsText" dxfId="2" priority="1" operator="containsText" text="neutral">
      <formula>NOT(ISERROR(SEARCH("neutral",C1)))</formula>
    </cfRule>
    <cfRule type="containsText" dxfId="1" priority="2" operator="containsText" text="negative">
      <formula>NOT(ISERROR(SEARCH("negative",C1)))</formula>
    </cfRule>
    <cfRule type="cellIs" dxfId="0" priority="3" operator="equal">
      <formula>"positive"</formula>
    </cfRule>
  </conditionalFormatting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'Do not delete'!$A$3:$A$5</xm:f>
          </x14:formula1>
          <xm:sqref>C2:C135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C6"/>
  <sheetViews>
    <sheetView workbookViewId="0">
      <selection activeCell="O25" sqref="O25"/>
    </sheetView>
  </sheetViews>
  <sheetFormatPr defaultRowHeight="15"/>
  <cols>
    <col min="1" max="1" width="11.5703125" bestFit="1" customWidth="1"/>
    <col min="2" max="2" width="19.140625" bestFit="1" customWidth="1"/>
    <col min="3" max="3" width="13.5703125" bestFit="1" customWidth="1"/>
  </cols>
  <sheetData>
    <row r="1" spans="1:3" s="1" customFormat="1" ht="14.45">
      <c r="A1" s="1" t="s">
        <v>423</v>
      </c>
      <c r="B1" s="5"/>
      <c r="C1" s="11"/>
    </row>
    <row r="2" spans="1:3" s="1" customFormat="1" thickBot="1">
      <c r="B2" s="5"/>
      <c r="C2" s="11"/>
    </row>
    <row r="3" spans="1:3" ht="14.45">
      <c r="A3" s="33"/>
      <c r="B3" s="37" t="s">
        <v>1</v>
      </c>
      <c r="C3" s="38" t="s">
        <v>2</v>
      </c>
    </row>
    <row r="4" spans="1:3" ht="14.45">
      <c r="A4" s="34" t="s">
        <v>424</v>
      </c>
      <c r="B4" s="35">
        <v>1</v>
      </c>
      <c r="C4" s="41">
        <f>B4/$B$6</f>
        <v>0.33333333333333331</v>
      </c>
    </row>
    <row r="5" spans="1:3" ht="14.45">
      <c r="A5" s="34" t="s">
        <v>425</v>
      </c>
      <c r="B5" s="35">
        <v>2</v>
      </c>
      <c r="C5" s="41">
        <f>B5/$B$6</f>
        <v>0.66666666666666663</v>
      </c>
    </row>
    <row r="6" spans="1:3" s="1" customFormat="1" thickBot="1">
      <c r="A6" s="36" t="s">
        <v>8</v>
      </c>
      <c r="B6" s="39">
        <f>SUM(B4:B5)</f>
        <v>3</v>
      </c>
      <c r="C6" s="40">
        <f>SUM(C4:C5)</f>
        <v>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C9"/>
  <sheetViews>
    <sheetView workbookViewId="0">
      <selection activeCell="H20" sqref="H20"/>
    </sheetView>
  </sheetViews>
  <sheetFormatPr defaultRowHeight="15"/>
  <cols>
    <col min="1" max="1" width="14.28515625" bestFit="1" customWidth="1"/>
    <col min="2" max="2" width="19.140625" bestFit="1" customWidth="1"/>
    <col min="3" max="3" width="13.5703125" bestFit="1" customWidth="1"/>
  </cols>
  <sheetData>
    <row r="1" spans="1:3" s="1" customFormat="1" ht="14.45">
      <c r="A1" s="1" t="s">
        <v>426</v>
      </c>
      <c r="B1" s="5"/>
      <c r="C1" s="11"/>
    </row>
    <row r="2" spans="1:3" s="1" customFormat="1" thickBot="1">
      <c r="B2" s="5"/>
      <c r="C2" s="11"/>
    </row>
    <row r="3" spans="1:3" ht="14.45">
      <c r="A3" s="33"/>
      <c r="B3" s="37" t="s">
        <v>1</v>
      </c>
      <c r="C3" s="38" t="s">
        <v>2</v>
      </c>
    </row>
    <row r="4" spans="1:3" ht="14.45">
      <c r="A4" s="34" t="s">
        <v>427</v>
      </c>
      <c r="B4" s="35">
        <v>1</v>
      </c>
      <c r="C4" s="41">
        <f>B4/$B$9</f>
        <v>6.6666666666666666E-2</v>
      </c>
    </row>
    <row r="5" spans="1:3" ht="14.45">
      <c r="A5" s="34" t="s">
        <v>428</v>
      </c>
      <c r="B5" s="35">
        <v>2</v>
      </c>
      <c r="C5" s="41">
        <f>B5/$B$9</f>
        <v>0.13333333333333333</v>
      </c>
    </row>
    <row r="6" spans="1:3" ht="14.45">
      <c r="A6" s="34" t="s">
        <v>429</v>
      </c>
      <c r="B6" s="35">
        <v>3</v>
      </c>
      <c r="C6" s="41">
        <f>B6/$B$9</f>
        <v>0.2</v>
      </c>
    </row>
    <row r="7" spans="1:3" ht="14.45">
      <c r="A7" s="34" t="s">
        <v>430</v>
      </c>
      <c r="B7" s="35">
        <v>4</v>
      </c>
      <c r="C7" s="41">
        <f>B7/$B$9</f>
        <v>0.26666666666666666</v>
      </c>
    </row>
    <row r="8" spans="1:3" ht="14.45">
      <c r="A8" s="34" t="s">
        <v>431</v>
      </c>
      <c r="B8" s="35">
        <v>5</v>
      </c>
      <c r="C8" s="41">
        <f>B8/$B$9</f>
        <v>0.33333333333333331</v>
      </c>
    </row>
    <row r="9" spans="1:3" s="1" customFormat="1" thickBot="1">
      <c r="A9" s="36" t="s">
        <v>8</v>
      </c>
      <c r="B9" s="39">
        <f>SUM(B4:B8)</f>
        <v>15</v>
      </c>
      <c r="C9" s="40">
        <f>SUM(C4:C8)</f>
        <v>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I17"/>
  <sheetViews>
    <sheetView workbookViewId="0">
      <selection activeCell="E7" sqref="E7"/>
    </sheetView>
  </sheetViews>
  <sheetFormatPr defaultRowHeight="15"/>
  <cols>
    <col min="1" max="1" width="62.28515625" customWidth="1"/>
    <col min="2" max="2" width="14.85546875" customWidth="1"/>
    <col min="3" max="3" width="8.85546875" style="44"/>
    <col min="5" max="5" width="12.5703125" bestFit="1" customWidth="1"/>
    <col min="6" max="6" width="16.7109375" bestFit="1" customWidth="1"/>
    <col min="8" max="8" width="16.140625" bestFit="1" customWidth="1"/>
  </cols>
  <sheetData>
    <row r="1" spans="1:9" s="1" customFormat="1">
      <c r="A1" s="1" t="s">
        <v>432</v>
      </c>
      <c r="C1" s="45" t="s">
        <v>433</v>
      </c>
      <c r="E1" s="19" t="s">
        <v>11</v>
      </c>
      <c r="F1" t="s">
        <v>434</v>
      </c>
      <c r="G1"/>
    </row>
    <row r="2" spans="1:9" s="1" customFormat="1">
      <c r="C2" s="44"/>
      <c r="E2" s="7" t="s">
        <v>18</v>
      </c>
      <c r="F2"/>
      <c r="G2"/>
    </row>
    <row r="3" spans="1:9">
      <c r="A3" s="50" t="s">
        <v>15</v>
      </c>
      <c r="E3" s="7" t="s">
        <v>20</v>
      </c>
      <c r="H3" s="1"/>
      <c r="I3" s="1"/>
    </row>
    <row r="4" spans="1:9">
      <c r="A4" s="21" t="s">
        <v>435</v>
      </c>
      <c r="H4" s="1"/>
      <c r="I4" s="1"/>
    </row>
    <row r="5" spans="1:9">
      <c r="A5" s="21" t="s">
        <v>19</v>
      </c>
    </row>
    <row r="6" spans="1:9">
      <c r="A6" s="21" t="s">
        <v>21</v>
      </c>
    </row>
    <row r="7" spans="1:9">
      <c r="A7" s="21" t="s">
        <v>22</v>
      </c>
    </row>
    <row r="8" spans="1:9">
      <c r="A8" s="21" t="s">
        <v>436</v>
      </c>
    </row>
    <row r="9" spans="1:9">
      <c r="A9" s="49"/>
    </row>
    <row r="10" spans="1:9">
      <c r="A10" s="49"/>
    </row>
    <row r="11" spans="1:9">
      <c r="A11" s="49"/>
      <c r="C11" s="46"/>
    </row>
    <row r="12" spans="1:9">
      <c r="A12" s="49"/>
      <c r="C12" s="46"/>
    </row>
    <row r="13" spans="1:9">
      <c r="A13" s="49"/>
      <c r="C13" s="46"/>
    </row>
    <row r="14" spans="1:9">
      <c r="A14" s="49"/>
    </row>
    <row r="15" spans="1:9">
      <c r="A15" s="49"/>
    </row>
    <row r="16" spans="1:9">
      <c r="A16" s="49"/>
    </row>
    <row r="17" spans="1:1">
      <c r="A17" s="4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FF0000"/>
  </sheetPr>
  <dimension ref="A1:A5"/>
  <sheetViews>
    <sheetView workbookViewId="0">
      <selection activeCell="J24" sqref="J24"/>
    </sheetView>
  </sheetViews>
  <sheetFormatPr defaultRowHeight="15"/>
  <sheetData>
    <row r="1" spans="1:1">
      <c r="A1" s="1" t="s">
        <v>437</v>
      </c>
    </row>
    <row r="2" spans="1:1">
      <c r="A2" s="1"/>
    </row>
    <row r="3" spans="1:1">
      <c r="A3" t="s">
        <v>411</v>
      </c>
    </row>
    <row r="4" spans="1:1">
      <c r="A4" t="s">
        <v>408</v>
      </c>
    </row>
    <row r="5" spans="1:1">
      <c r="A5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8"/>
  <sheetViews>
    <sheetView workbookViewId="0">
      <selection activeCell="C3" sqref="C3"/>
    </sheetView>
  </sheetViews>
  <sheetFormatPr defaultRowHeight="15"/>
  <cols>
    <col min="1" max="1" width="45.28515625" style="49" customWidth="1"/>
    <col min="3" max="3" width="16.140625" style="20" bestFit="1" customWidth="1"/>
    <col min="5" max="5" width="16.140625" customWidth="1"/>
    <col min="6" max="6" width="23.5703125" bestFit="1" customWidth="1"/>
  </cols>
  <sheetData>
    <row r="1" spans="1:6" ht="28.9">
      <c r="A1" s="3" t="s">
        <v>9</v>
      </c>
      <c r="B1" s="1"/>
      <c r="C1" s="52" t="s">
        <v>10</v>
      </c>
      <c r="E1" s="19" t="s">
        <v>11</v>
      </c>
      <c r="F1" t="s">
        <v>12</v>
      </c>
    </row>
    <row r="2" spans="1:6" ht="14.45">
      <c r="C2" s="20" t="s">
        <v>13</v>
      </c>
      <c r="E2" s="7" t="s">
        <v>13</v>
      </c>
      <c r="F2">
        <v>1</v>
      </c>
    </row>
    <row r="3" spans="1:6" ht="14.45">
      <c r="C3" s="20" t="s">
        <v>14</v>
      </c>
      <c r="E3" s="7" t="s">
        <v>14</v>
      </c>
      <c r="F3">
        <v>2</v>
      </c>
    </row>
    <row r="4" spans="1:6" ht="14.45">
      <c r="A4" s="50" t="s">
        <v>15</v>
      </c>
      <c r="C4" s="20" t="s">
        <v>14</v>
      </c>
      <c r="E4" s="7" t="s">
        <v>16</v>
      </c>
      <c r="F4">
        <v>3</v>
      </c>
    </row>
    <row r="5" spans="1:6" ht="28.9">
      <c r="A5" s="21" t="s">
        <v>17</v>
      </c>
      <c r="C5" s="20" t="s">
        <v>16</v>
      </c>
      <c r="E5" s="7" t="s">
        <v>18</v>
      </c>
    </row>
    <row r="6" spans="1:6" ht="14.45">
      <c r="A6" s="21" t="s">
        <v>19</v>
      </c>
      <c r="C6" s="20" t="s">
        <v>16</v>
      </c>
      <c r="E6" s="7" t="s">
        <v>20</v>
      </c>
      <c r="F6">
        <v>6</v>
      </c>
    </row>
    <row r="7" spans="1:6" ht="28.9">
      <c r="A7" s="21" t="s">
        <v>21</v>
      </c>
      <c r="C7" s="20" t="s">
        <v>16</v>
      </c>
    </row>
    <row r="8" spans="1:6" ht="14.45">
      <c r="A8" s="21" t="s">
        <v>22</v>
      </c>
    </row>
    <row r="9" spans="1:6" ht="14.45">
      <c r="A9" s="21" t="s">
        <v>23</v>
      </c>
    </row>
    <row r="10" spans="1:6" ht="14.45"/>
    <row r="11" spans="1:6" ht="14.45"/>
    <row r="12" spans="1:6" ht="43.15">
      <c r="A12" s="51" t="s">
        <v>24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11"/>
  <sheetViews>
    <sheetView workbookViewId="0">
      <selection activeCell="B11" sqref="B11"/>
    </sheetView>
  </sheetViews>
  <sheetFormatPr defaultRowHeight="15"/>
  <cols>
    <col min="1" max="1" width="23.28515625" bestFit="1" customWidth="1"/>
    <col min="2" max="2" width="19.140625" bestFit="1" customWidth="1"/>
    <col min="3" max="3" width="13.5703125" bestFit="1" customWidth="1"/>
  </cols>
  <sheetData>
    <row r="1" spans="1:8" s="1" customFormat="1" ht="14.45">
      <c r="A1" s="64" t="s">
        <v>25</v>
      </c>
      <c r="B1" s="64"/>
      <c r="C1" s="64"/>
      <c r="D1" s="64"/>
      <c r="E1" s="64"/>
      <c r="F1" s="64"/>
      <c r="G1" s="64"/>
      <c r="H1" s="64"/>
    </row>
    <row r="2" spans="1:8" s="1" customFormat="1" thickBot="1">
      <c r="B2" s="5"/>
      <c r="C2" s="11"/>
    </row>
    <row r="3" spans="1:8" s="1" customFormat="1" ht="14.45">
      <c r="A3" s="42"/>
      <c r="B3" s="37" t="s">
        <v>1</v>
      </c>
      <c r="C3" s="38" t="s">
        <v>2</v>
      </c>
    </row>
    <row r="4" spans="1:8" ht="14.45">
      <c r="A4" s="34" t="s">
        <v>26</v>
      </c>
      <c r="B4" s="35">
        <v>1</v>
      </c>
      <c r="C4" s="41">
        <f>B4/$B$8</f>
        <v>0.1</v>
      </c>
    </row>
    <row r="5" spans="1:8" ht="14.45">
      <c r="A5" s="34" t="s">
        <v>27</v>
      </c>
      <c r="B5" s="35">
        <v>2</v>
      </c>
      <c r="C5" s="41">
        <f>B5/$B$8</f>
        <v>0.2</v>
      </c>
    </row>
    <row r="6" spans="1:8" ht="14.45">
      <c r="A6" s="34" t="s">
        <v>28</v>
      </c>
      <c r="B6" s="35">
        <v>3</v>
      </c>
      <c r="C6" s="41">
        <f>B6/$B$8</f>
        <v>0.3</v>
      </c>
    </row>
    <row r="7" spans="1:8" ht="14.45">
      <c r="A7" s="34" t="s">
        <v>29</v>
      </c>
      <c r="B7" s="35">
        <v>4</v>
      </c>
      <c r="C7" s="41">
        <f>B7/$B$8</f>
        <v>0.4</v>
      </c>
    </row>
    <row r="8" spans="1:8" s="1" customFormat="1" thickBot="1">
      <c r="A8" s="36" t="s">
        <v>8</v>
      </c>
      <c r="B8" s="39">
        <f>SUM(B4:B7)</f>
        <v>10</v>
      </c>
      <c r="C8" s="40">
        <f>SUM(C4:C7)</f>
        <v>1</v>
      </c>
    </row>
    <row r="9" spans="1:8" ht="14.45">
      <c r="A9" s="1"/>
      <c r="B9" s="6"/>
      <c r="C9" s="12"/>
    </row>
    <row r="10" spans="1:8" ht="14.45">
      <c r="A10" s="1"/>
      <c r="B10" s="6"/>
      <c r="C10" s="12"/>
    </row>
    <row r="11" spans="1:8" ht="14.45">
      <c r="B11" s="6"/>
      <c r="C11" s="12"/>
    </row>
  </sheetData>
  <mergeCells count="1">
    <mergeCell ref="A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12"/>
  <sheetViews>
    <sheetView workbookViewId="0">
      <selection activeCell="B9" sqref="B9"/>
    </sheetView>
  </sheetViews>
  <sheetFormatPr defaultRowHeight="15"/>
  <cols>
    <col min="1" max="1" width="13.42578125" customWidth="1"/>
    <col min="2" max="2" width="19.140625" bestFit="1" customWidth="1"/>
    <col min="3" max="3" width="13.5703125" bestFit="1" customWidth="1"/>
  </cols>
  <sheetData>
    <row r="1" spans="1:6" s="1" customFormat="1" ht="14.45">
      <c r="A1" s="64" t="s">
        <v>30</v>
      </c>
      <c r="B1" s="64"/>
      <c r="C1" s="64"/>
      <c r="D1" s="64"/>
      <c r="E1" s="64"/>
      <c r="F1" s="64"/>
    </row>
    <row r="2" spans="1:6" s="1" customFormat="1" thickBot="1">
      <c r="B2" s="5"/>
      <c r="C2" s="11"/>
    </row>
    <row r="3" spans="1:6" s="1" customFormat="1" ht="14.45">
      <c r="A3" s="42"/>
      <c r="B3" s="37" t="s">
        <v>1</v>
      </c>
      <c r="C3" s="38" t="s">
        <v>2</v>
      </c>
    </row>
    <row r="4" spans="1:6" ht="14.45">
      <c r="A4" s="34" t="s">
        <v>31</v>
      </c>
      <c r="B4" s="35">
        <v>1</v>
      </c>
      <c r="C4" s="41">
        <f>B4/$B$9</f>
        <v>6.6666666666666666E-2</v>
      </c>
    </row>
    <row r="5" spans="1:6" ht="14.45">
      <c r="A5" s="34" t="s">
        <v>32</v>
      </c>
      <c r="B5" s="35">
        <v>2</v>
      </c>
      <c r="C5" s="41">
        <f>B5/$B$9</f>
        <v>0.13333333333333333</v>
      </c>
    </row>
    <row r="6" spans="1:6" ht="14.45">
      <c r="A6" s="34" t="s">
        <v>33</v>
      </c>
      <c r="B6" s="35">
        <v>3</v>
      </c>
      <c r="C6" s="41">
        <f>B6/$B$9</f>
        <v>0.2</v>
      </c>
    </row>
    <row r="7" spans="1:6" ht="14.45">
      <c r="A7" s="34" t="s">
        <v>34</v>
      </c>
      <c r="B7" s="35">
        <v>4</v>
      </c>
      <c r="C7" s="41">
        <f>B7/$B$9</f>
        <v>0.26666666666666666</v>
      </c>
    </row>
    <row r="8" spans="1:6" ht="14.45">
      <c r="A8" s="34" t="s">
        <v>35</v>
      </c>
      <c r="B8" s="35">
        <v>5</v>
      </c>
      <c r="C8" s="41">
        <f>B8/$B$9</f>
        <v>0.33333333333333331</v>
      </c>
    </row>
    <row r="9" spans="1:6" s="1" customFormat="1" thickBot="1">
      <c r="A9" s="36" t="s">
        <v>8</v>
      </c>
      <c r="B9" s="39">
        <f>SUM(B4:B8)</f>
        <v>15</v>
      </c>
      <c r="C9" s="40">
        <f>SUM(C4:C8)</f>
        <v>1</v>
      </c>
    </row>
    <row r="10" spans="1:6" s="1" customFormat="1" ht="14.45">
      <c r="B10" s="5"/>
      <c r="C10" s="11"/>
    </row>
    <row r="11" spans="1:6" s="1" customFormat="1" ht="14.45">
      <c r="B11" s="5"/>
      <c r="C11" s="11"/>
    </row>
    <row r="12" spans="1:6" ht="14.45">
      <c r="B12" s="6"/>
      <c r="C12" s="12"/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3"/>
  <sheetViews>
    <sheetView workbookViewId="0">
      <selection activeCell="B19" sqref="B19:B29"/>
    </sheetView>
  </sheetViews>
  <sheetFormatPr defaultRowHeight="15"/>
  <cols>
    <col min="1" max="1" width="37.7109375" bestFit="1" customWidth="1"/>
    <col min="2" max="2" width="19.140625" bestFit="1" customWidth="1"/>
    <col min="3" max="3" width="13.5703125" bestFit="1" customWidth="1"/>
  </cols>
  <sheetData>
    <row r="1" spans="1:4" s="1" customFormat="1" ht="14.45">
      <c r="A1" s="61" t="s">
        <v>36</v>
      </c>
      <c r="B1" s="61"/>
      <c r="C1" s="61"/>
      <c r="D1" s="61"/>
    </row>
    <row r="2" spans="1:4" thickBot="1">
      <c r="B2" s="6"/>
      <c r="C2" s="12"/>
    </row>
    <row r="3" spans="1:4" ht="14.45">
      <c r="A3" s="43" t="s">
        <v>37</v>
      </c>
      <c r="B3" s="37" t="s">
        <v>1</v>
      </c>
      <c r="C3" s="38" t="s">
        <v>2</v>
      </c>
    </row>
    <row r="4" spans="1:4" ht="14.45">
      <c r="A4" s="34" t="s">
        <v>38</v>
      </c>
      <c r="B4" s="35">
        <v>1</v>
      </c>
      <c r="C4" s="41">
        <f t="shared" ref="C4:C14" si="0">B4/$B$15</f>
        <v>1.5151515151515152E-2</v>
      </c>
    </row>
    <row r="5" spans="1:4" ht="14.45">
      <c r="A5" s="34" t="s">
        <v>39</v>
      </c>
      <c r="B5" s="35">
        <v>2</v>
      </c>
      <c r="C5" s="41">
        <f t="shared" si="0"/>
        <v>3.0303030303030304E-2</v>
      </c>
    </row>
    <row r="6" spans="1:4" ht="14.45">
      <c r="A6" s="34" t="s">
        <v>40</v>
      </c>
      <c r="B6" s="35">
        <v>3</v>
      </c>
      <c r="C6" s="41">
        <f t="shared" si="0"/>
        <v>4.5454545454545456E-2</v>
      </c>
    </row>
    <row r="7" spans="1:4" ht="14.45">
      <c r="A7" s="34" t="s">
        <v>41</v>
      </c>
      <c r="B7" s="35">
        <v>4</v>
      </c>
      <c r="C7" s="41">
        <f t="shared" si="0"/>
        <v>6.0606060606060608E-2</v>
      </c>
    </row>
    <row r="8" spans="1:4" ht="14.45">
      <c r="A8" s="34" t="s">
        <v>42</v>
      </c>
      <c r="B8" s="35">
        <v>5</v>
      </c>
      <c r="C8" s="41">
        <f t="shared" si="0"/>
        <v>7.575757575757576E-2</v>
      </c>
    </row>
    <row r="9" spans="1:4" ht="14.45">
      <c r="A9" s="34" t="s">
        <v>43</v>
      </c>
      <c r="B9" s="35">
        <v>6</v>
      </c>
      <c r="C9" s="41">
        <f t="shared" si="0"/>
        <v>9.0909090909090912E-2</v>
      </c>
    </row>
    <row r="10" spans="1:4" ht="14.45">
      <c r="A10" s="34" t="s">
        <v>44</v>
      </c>
      <c r="B10" s="35">
        <v>7</v>
      </c>
      <c r="C10" s="41">
        <f t="shared" si="0"/>
        <v>0.10606060606060606</v>
      </c>
    </row>
    <row r="11" spans="1:4" ht="14.45">
      <c r="A11" s="34" t="s">
        <v>45</v>
      </c>
      <c r="B11" s="35">
        <v>8</v>
      </c>
      <c r="C11" s="41">
        <f t="shared" si="0"/>
        <v>0.12121212121212122</v>
      </c>
    </row>
    <row r="12" spans="1:4" ht="14.45">
      <c r="A12" s="34" t="s">
        <v>43</v>
      </c>
      <c r="B12" s="35">
        <v>9</v>
      </c>
      <c r="C12" s="41">
        <f t="shared" si="0"/>
        <v>0.13636363636363635</v>
      </c>
    </row>
    <row r="13" spans="1:4" ht="14.45">
      <c r="A13" s="34" t="s">
        <v>46</v>
      </c>
      <c r="B13" s="35">
        <v>10</v>
      </c>
      <c r="C13" s="41">
        <f t="shared" si="0"/>
        <v>0.15151515151515152</v>
      </c>
    </row>
    <row r="14" spans="1:4" ht="14.45">
      <c r="A14" s="34" t="s">
        <v>7</v>
      </c>
      <c r="B14" s="35">
        <v>11</v>
      </c>
      <c r="C14" s="41">
        <f t="shared" si="0"/>
        <v>0.16666666666666666</v>
      </c>
    </row>
    <row r="15" spans="1:4" s="1" customFormat="1" thickBot="1">
      <c r="A15" s="36" t="s">
        <v>8</v>
      </c>
      <c r="B15" s="39">
        <f>SUM(B4:B14)</f>
        <v>66</v>
      </c>
      <c r="C15" s="40">
        <f>SUM(C4:C14)</f>
        <v>1</v>
      </c>
    </row>
    <row r="16" spans="1:4" s="1" customFormat="1" ht="14.45">
      <c r="A16" s="4" t="s">
        <v>47</v>
      </c>
      <c r="B16" s="5"/>
      <c r="C16" s="11"/>
    </row>
    <row r="17" spans="1:3" s="1" customFormat="1" thickBot="1">
      <c r="A17" s="4"/>
      <c r="B17" s="5"/>
      <c r="C17" s="11"/>
    </row>
    <row r="18" spans="1:3" ht="14.45">
      <c r="A18" s="43" t="s">
        <v>48</v>
      </c>
      <c r="B18" s="37" t="s">
        <v>1</v>
      </c>
      <c r="C18" s="38" t="s">
        <v>2</v>
      </c>
    </row>
    <row r="19" spans="1:3" ht="14.45">
      <c r="A19" s="34" t="s">
        <v>49</v>
      </c>
      <c r="B19" s="35">
        <v>1</v>
      </c>
      <c r="C19" s="41">
        <f t="shared" ref="C19:C29" si="1">B19/$B$30</f>
        <v>1.5151515151515152E-2</v>
      </c>
    </row>
    <row r="20" spans="1:3" ht="14.45">
      <c r="A20" s="34" t="s">
        <v>50</v>
      </c>
      <c r="B20" s="35">
        <v>2</v>
      </c>
      <c r="C20" s="41">
        <f t="shared" si="1"/>
        <v>3.0303030303030304E-2</v>
      </c>
    </row>
    <row r="21" spans="1:3" ht="14.45">
      <c r="A21" s="34" t="s">
        <v>51</v>
      </c>
      <c r="B21" s="35">
        <v>3</v>
      </c>
      <c r="C21" s="41">
        <f t="shared" si="1"/>
        <v>4.5454545454545456E-2</v>
      </c>
    </row>
    <row r="22" spans="1:3" ht="14.45">
      <c r="A22" s="34" t="s">
        <v>52</v>
      </c>
      <c r="B22" s="35">
        <v>4</v>
      </c>
      <c r="C22" s="41">
        <f t="shared" si="1"/>
        <v>6.0606060606060608E-2</v>
      </c>
    </row>
    <row r="23" spans="1:3" ht="14.45">
      <c r="A23" s="34" t="s">
        <v>53</v>
      </c>
      <c r="B23" s="35">
        <v>5</v>
      </c>
      <c r="C23" s="41">
        <f t="shared" si="1"/>
        <v>7.575757575757576E-2</v>
      </c>
    </row>
    <row r="24" spans="1:3" ht="14.45">
      <c r="A24" s="34" t="s">
        <v>54</v>
      </c>
      <c r="B24" s="35">
        <v>6</v>
      </c>
      <c r="C24" s="41">
        <f t="shared" si="1"/>
        <v>9.0909090909090912E-2</v>
      </c>
    </row>
    <row r="25" spans="1:3" ht="14.45">
      <c r="A25" s="34" t="s">
        <v>55</v>
      </c>
      <c r="B25" s="35">
        <v>7</v>
      </c>
      <c r="C25" s="41">
        <f t="shared" si="1"/>
        <v>0.10606060606060606</v>
      </c>
    </row>
    <row r="26" spans="1:3" ht="14.45">
      <c r="A26" s="34" t="s">
        <v>56</v>
      </c>
      <c r="B26" s="35">
        <v>8</v>
      </c>
      <c r="C26" s="41">
        <f t="shared" si="1"/>
        <v>0.12121212121212122</v>
      </c>
    </row>
    <row r="27" spans="1:3" ht="14.45">
      <c r="A27" s="34" t="s">
        <v>57</v>
      </c>
      <c r="B27" s="35">
        <v>9</v>
      </c>
      <c r="C27" s="41">
        <f t="shared" si="1"/>
        <v>0.13636363636363635</v>
      </c>
    </row>
    <row r="28" spans="1:3" ht="14.45">
      <c r="A28" s="34" t="s">
        <v>58</v>
      </c>
      <c r="B28" s="35">
        <v>10</v>
      </c>
      <c r="C28" s="41">
        <f t="shared" si="1"/>
        <v>0.15151515151515152</v>
      </c>
    </row>
    <row r="29" spans="1:3" ht="14.45">
      <c r="A29" s="34" t="s">
        <v>7</v>
      </c>
      <c r="B29" s="35">
        <v>11</v>
      </c>
      <c r="C29" s="41">
        <f t="shared" si="1"/>
        <v>0.16666666666666666</v>
      </c>
    </row>
    <row r="30" spans="1:3" s="1" customFormat="1" thickBot="1">
      <c r="A30" s="36" t="s">
        <v>8</v>
      </c>
      <c r="B30" s="39">
        <f>SUM(B19:B29)</f>
        <v>66</v>
      </c>
      <c r="C30" s="40">
        <f>SUM(C19:C29)</f>
        <v>1</v>
      </c>
    </row>
    <row r="31" spans="1:3" ht="14.45">
      <c r="A31" s="4" t="s">
        <v>47</v>
      </c>
      <c r="B31" s="6"/>
      <c r="C31" s="12"/>
    </row>
    <row r="32" spans="1:3" ht="14.45">
      <c r="B32" s="6"/>
      <c r="C32" s="12"/>
    </row>
    <row r="33" spans="2:3" ht="14.45">
      <c r="B33" s="6"/>
      <c r="C33" s="12"/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18"/>
  <sheetViews>
    <sheetView workbookViewId="0">
      <selection activeCell="F20" sqref="F20"/>
    </sheetView>
  </sheetViews>
  <sheetFormatPr defaultRowHeight="15"/>
  <cols>
    <col min="1" max="1" width="45.28515625" style="49" customWidth="1"/>
    <col min="3" max="3" width="16.140625" style="20" bestFit="1" customWidth="1"/>
    <col min="5" max="5" width="12.5703125" customWidth="1"/>
    <col min="6" max="6" width="19.85546875" customWidth="1"/>
  </cols>
  <sheetData>
    <row r="1" spans="1:6" ht="28.9">
      <c r="A1" s="3" t="s">
        <v>59</v>
      </c>
      <c r="B1" s="1"/>
      <c r="C1" s="52" t="s">
        <v>60</v>
      </c>
      <c r="E1" s="19" t="s">
        <v>11</v>
      </c>
      <c r="F1" t="s">
        <v>61</v>
      </c>
    </row>
    <row r="2" spans="1:6" ht="14.45">
      <c r="C2" s="20" t="s">
        <v>62</v>
      </c>
      <c r="E2" s="7" t="s">
        <v>62</v>
      </c>
      <c r="F2">
        <v>1</v>
      </c>
    </row>
    <row r="3" spans="1:6" ht="14.45">
      <c r="C3" s="20" t="s">
        <v>63</v>
      </c>
      <c r="E3" s="7" t="s">
        <v>63</v>
      </c>
      <c r="F3">
        <v>2</v>
      </c>
    </row>
    <row r="4" spans="1:6" ht="14.45">
      <c r="A4" s="50" t="s">
        <v>15</v>
      </c>
      <c r="C4" s="20" t="s">
        <v>63</v>
      </c>
      <c r="E4" s="7" t="s">
        <v>64</v>
      </c>
      <c r="F4">
        <v>3</v>
      </c>
    </row>
    <row r="5" spans="1:6" ht="28.9">
      <c r="A5" s="21" t="s">
        <v>65</v>
      </c>
      <c r="C5" s="20" t="s">
        <v>64</v>
      </c>
      <c r="E5" s="7" t="s">
        <v>18</v>
      </c>
    </row>
    <row r="6" spans="1:6" ht="14.45">
      <c r="A6" s="21" t="s">
        <v>19</v>
      </c>
      <c r="C6" s="20" t="s">
        <v>64</v>
      </c>
      <c r="E6" s="7" t="s">
        <v>20</v>
      </c>
      <c r="F6">
        <v>6</v>
      </c>
    </row>
    <row r="7" spans="1:6" ht="28.9">
      <c r="A7" s="21" t="s">
        <v>21</v>
      </c>
      <c r="C7" s="20" t="s">
        <v>64</v>
      </c>
    </row>
    <row r="8" spans="1:6" ht="14.45">
      <c r="A8" s="21" t="s">
        <v>22</v>
      </c>
    </row>
    <row r="9" spans="1:6" ht="14.45">
      <c r="A9" s="21" t="s">
        <v>23</v>
      </c>
    </row>
    <row r="10" spans="1:6" ht="14.45"/>
    <row r="11" spans="1:6" ht="14.45"/>
    <row r="12" spans="1:6" ht="28.9">
      <c r="A12" s="51" t="s">
        <v>66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/>
  <dimension ref="A1:F18"/>
  <sheetViews>
    <sheetView workbookViewId="0">
      <selection activeCell="F17" sqref="F17"/>
    </sheetView>
  </sheetViews>
  <sheetFormatPr defaultRowHeight="15"/>
  <cols>
    <col min="1" max="1" width="45.28515625" style="49" customWidth="1"/>
    <col min="3" max="3" width="16.140625" style="20" bestFit="1" customWidth="1"/>
    <col min="5" max="5" width="12.5703125" customWidth="1"/>
    <col min="6" max="6" width="19.28515625" customWidth="1"/>
  </cols>
  <sheetData>
    <row r="1" spans="1:6" ht="28.9">
      <c r="A1" s="3" t="s">
        <v>67</v>
      </c>
      <c r="B1" s="1"/>
      <c r="C1" s="52" t="s">
        <v>68</v>
      </c>
      <c r="E1" s="19" t="s">
        <v>11</v>
      </c>
      <c r="F1" t="s">
        <v>69</v>
      </c>
    </row>
    <row r="2" spans="1:6" ht="14.45">
      <c r="C2" s="20" t="s">
        <v>70</v>
      </c>
      <c r="E2" s="7" t="s">
        <v>70</v>
      </c>
      <c r="F2">
        <v>1</v>
      </c>
    </row>
    <row r="3" spans="1:6" ht="14.45">
      <c r="C3" s="20" t="s">
        <v>71</v>
      </c>
      <c r="E3" s="7" t="s">
        <v>71</v>
      </c>
      <c r="F3">
        <v>2</v>
      </c>
    </row>
    <row r="4" spans="1:6" ht="14.45">
      <c r="A4" s="50" t="s">
        <v>15</v>
      </c>
      <c r="C4" s="20" t="s">
        <v>71</v>
      </c>
      <c r="E4" s="7" t="s">
        <v>72</v>
      </c>
      <c r="F4">
        <v>3</v>
      </c>
    </row>
    <row r="5" spans="1:6" ht="43.15">
      <c r="A5" s="21" t="s">
        <v>73</v>
      </c>
      <c r="C5" s="20" t="s">
        <v>72</v>
      </c>
      <c r="E5" s="7" t="s">
        <v>18</v>
      </c>
    </row>
    <row r="6" spans="1:6" ht="14.45">
      <c r="A6" s="21" t="s">
        <v>19</v>
      </c>
      <c r="C6" s="20" t="s">
        <v>72</v>
      </c>
      <c r="E6" s="7" t="s">
        <v>20</v>
      </c>
      <c r="F6">
        <v>6</v>
      </c>
    </row>
    <row r="7" spans="1:6" ht="28.9">
      <c r="A7" s="21" t="s">
        <v>21</v>
      </c>
      <c r="C7" s="20" t="s">
        <v>72</v>
      </c>
    </row>
    <row r="8" spans="1:6" ht="14.45">
      <c r="A8" s="21" t="s">
        <v>22</v>
      </c>
    </row>
    <row r="9" spans="1:6" ht="14.45">
      <c r="A9" s="21" t="s">
        <v>23</v>
      </c>
    </row>
    <row r="10" spans="1:6" ht="14.45"/>
    <row r="11" spans="1:6" ht="14.45"/>
    <row r="12" spans="1:6" ht="28.9">
      <c r="A12" s="51" t="s">
        <v>66</v>
      </c>
    </row>
    <row r="13" spans="1:6" ht="14.45"/>
    <row r="14" spans="1:6" ht="14.45"/>
    <row r="15" spans="1:6" ht="14.45"/>
    <row r="16" spans="1:6" ht="14.45"/>
    <row r="17" ht="14.45"/>
    <row r="18" ht="14.45"/>
  </sheetData>
  <pageMargins left="0.7" right="0.7" top="0.75" bottom="0.75" header="0.3" footer="0.3"/>
  <pageSetup paperSize="9"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C9"/>
  <sheetViews>
    <sheetView workbookViewId="0">
      <selection activeCell="J15" sqref="J15"/>
    </sheetView>
  </sheetViews>
  <sheetFormatPr defaultRowHeight="15"/>
  <cols>
    <col min="1" max="1" width="73.85546875" bestFit="1" customWidth="1"/>
    <col min="2" max="2" width="19.140625" bestFit="1" customWidth="1"/>
    <col min="3" max="3" width="13.5703125" bestFit="1" customWidth="1"/>
  </cols>
  <sheetData>
    <row r="1" spans="1:3" s="1" customFormat="1" ht="14.45">
      <c r="A1" s="1" t="s">
        <v>74</v>
      </c>
      <c r="B1" s="5"/>
      <c r="C1" s="11"/>
    </row>
    <row r="2" spans="1:3" s="1" customFormat="1" thickBot="1">
      <c r="B2" s="5"/>
      <c r="C2" s="11"/>
    </row>
    <row r="3" spans="1:3" s="1" customFormat="1" ht="14.45">
      <c r="A3" s="42"/>
      <c r="B3" s="37" t="s">
        <v>1</v>
      </c>
      <c r="C3" s="38" t="s">
        <v>2</v>
      </c>
    </row>
    <row r="4" spans="1:3" ht="14.45">
      <c r="A4" s="34" t="s">
        <v>75</v>
      </c>
      <c r="B4" s="35">
        <v>1</v>
      </c>
      <c r="C4" s="41">
        <f>B4/$B$6</f>
        <v>0.33333333333333331</v>
      </c>
    </row>
    <row r="5" spans="1:3">
      <c r="A5" s="34" t="s">
        <v>76</v>
      </c>
      <c r="B5" s="35">
        <v>2</v>
      </c>
      <c r="C5" s="41">
        <f>B5/$B$6</f>
        <v>0.66666666666666663</v>
      </c>
    </row>
    <row r="6" spans="1:3" s="1" customFormat="1" thickBot="1">
      <c r="A6" s="36" t="s">
        <v>8</v>
      </c>
      <c r="B6" s="39">
        <f>SUM(B4:B5)</f>
        <v>3</v>
      </c>
      <c r="C6" s="40">
        <f>SUM(C4:C5)</f>
        <v>1</v>
      </c>
    </row>
    <row r="7" spans="1:3" s="1" customFormat="1" ht="14.45">
      <c r="B7" s="5"/>
      <c r="C7" s="11"/>
    </row>
    <row r="8" spans="1:3" s="1" customFormat="1" ht="14.45">
      <c r="B8" s="5"/>
      <c r="C8" s="11"/>
    </row>
    <row r="9" spans="1:3" ht="14.45">
      <c r="B9" s="6"/>
      <c r="C9" s="1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J310"/>
  <sheetViews>
    <sheetView topLeftCell="A7" workbookViewId="0">
      <selection activeCell="J16" sqref="J16"/>
    </sheetView>
  </sheetViews>
  <sheetFormatPr defaultColWidth="8.85546875" defaultRowHeight="15"/>
  <cols>
    <col min="1" max="1" width="8.42578125" style="13" bestFit="1" customWidth="1"/>
    <col min="2" max="2" width="16.7109375" style="13" bestFit="1" customWidth="1"/>
    <col min="3" max="3" width="7.28515625" style="13" bestFit="1" customWidth="1"/>
    <col min="4" max="4" width="13.28515625" style="13" bestFit="1" customWidth="1"/>
    <col min="5" max="5" width="11.85546875" style="13" bestFit="1" customWidth="1"/>
    <col min="6" max="6" width="7.28515625" style="13" bestFit="1" customWidth="1"/>
    <col min="7" max="7" width="10.140625" style="13" bestFit="1" customWidth="1"/>
    <col min="8" max="10" width="7.28515625" style="13" bestFit="1" customWidth="1"/>
    <col min="11" max="16384" width="8.85546875" style="13"/>
  </cols>
  <sheetData>
    <row r="1" spans="1:10" s="16" customFormat="1" ht="14.45">
      <c r="A1" s="62" t="s">
        <v>77</v>
      </c>
      <c r="B1" s="62"/>
      <c r="C1" s="62"/>
      <c r="D1" s="62"/>
      <c r="E1" s="62"/>
      <c r="F1" s="62"/>
      <c r="G1" s="62"/>
      <c r="H1" s="62"/>
      <c r="I1" s="62"/>
    </row>
    <row r="2" spans="1:10" s="16" customFormat="1" ht="14.45">
      <c r="A2" s="24"/>
      <c r="B2" s="24"/>
      <c r="C2" s="24"/>
      <c r="D2" s="24"/>
      <c r="E2" s="24"/>
      <c r="F2" s="24"/>
      <c r="G2" s="24"/>
      <c r="H2" s="24"/>
      <c r="I2" s="24"/>
    </row>
    <row r="3" spans="1:10" s="17" customFormat="1" ht="14.45">
      <c r="A3" s="63" t="s">
        <v>78</v>
      </c>
      <c r="B3" s="63"/>
      <c r="C3" s="63"/>
      <c r="D3" s="63"/>
      <c r="E3" s="63"/>
      <c r="F3" s="63"/>
      <c r="G3" s="63"/>
      <c r="H3" s="63"/>
      <c r="I3" s="63"/>
    </row>
    <row r="4" spans="1:10" s="16" customFormat="1" ht="14.45">
      <c r="B4" s="18"/>
      <c r="C4" s="18"/>
      <c r="F4" s="18"/>
      <c r="G4" s="18"/>
      <c r="H4" s="18"/>
      <c r="I4" s="18"/>
    </row>
    <row r="5" spans="1:10" ht="45">
      <c r="B5" s="53" t="s">
        <v>79</v>
      </c>
      <c r="C5" s="54" t="s">
        <v>80</v>
      </c>
      <c r="D5" s="54" t="s">
        <v>81</v>
      </c>
      <c r="E5" s="54" t="s">
        <v>82</v>
      </c>
      <c r="F5" s="54" t="s">
        <v>83</v>
      </c>
      <c r="G5" s="55" t="s">
        <v>84</v>
      </c>
      <c r="H5" s="54" t="s">
        <v>85</v>
      </c>
      <c r="I5" s="54" t="s">
        <v>86</v>
      </c>
    </row>
    <row r="6" spans="1:10" s="15" customFormat="1" ht="12">
      <c r="B6" s="14" t="s">
        <v>87</v>
      </c>
      <c r="C6" s="15">
        <v>3</v>
      </c>
      <c r="E6" s="15">
        <v>1</v>
      </c>
      <c r="G6" s="15">
        <v>2</v>
      </c>
    </row>
    <row r="7" spans="1:10" s="15" customFormat="1" ht="12">
      <c r="B7" s="14" t="s">
        <v>88</v>
      </c>
      <c r="E7" s="15">
        <v>1</v>
      </c>
      <c r="F7" s="15">
        <v>3</v>
      </c>
      <c r="I7" s="15">
        <v>2</v>
      </c>
    </row>
    <row r="8" spans="1:10" s="15" customFormat="1" ht="12.6" thickBot="1">
      <c r="B8" s="14"/>
    </row>
    <row r="9" spans="1:10" s="31" customFormat="1" ht="14.45">
      <c r="B9" s="25" t="s">
        <v>89</v>
      </c>
      <c r="C9" s="26">
        <f t="shared" ref="C9:I9" si="0">SUM(C11:C310)</f>
        <v>1</v>
      </c>
      <c r="D9" s="26">
        <f t="shared" si="0"/>
        <v>3</v>
      </c>
      <c r="E9" s="26">
        <f t="shared" si="0"/>
        <v>0</v>
      </c>
      <c r="F9" s="26">
        <f t="shared" si="0"/>
        <v>2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7">
        <f>SUM(C9:I9)</f>
        <v>6</v>
      </c>
    </row>
    <row r="10" spans="1:10" s="32" customFormat="1" thickBot="1">
      <c r="B10" s="28" t="s">
        <v>90</v>
      </c>
      <c r="C10" s="29">
        <f>C9/$J$9</f>
        <v>0.16666666666666666</v>
      </c>
      <c r="D10" s="29">
        <f t="shared" ref="D10:I10" si="1">D9/$J$9</f>
        <v>0.5</v>
      </c>
      <c r="E10" s="29">
        <f t="shared" si="1"/>
        <v>0</v>
      </c>
      <c r="F10" s="29">
        <f t="shared" si="1"/>
        <v>0.33333333333333331</v>
      </c>
      <c r="G10" s="29">
        <f t="shared" si="1"/>
        <v>0</v>
      </c>
      <c r="H10" s="29">
        <f t="shared" si="1"/>
        <v>0</v>
      </c>
      <c r="I10" s="29">
        <f t="shared" si="1"/>
        <v>0</v>
      </c>
      <c r="J10" s="30">
        <f>SUM(C10:I10)</f>
        <v>1</v>
      </c>
    </row>
    <row r="11" spans="1:10" ht="14.45">
      <c r="B11" s="13" t="s">
        <v>91</v>
      </c>
      <c r="C11" s="47">
        <v>1</v>
      </c>
      <c r="D11" s="47">
        <v>3</v>
      </c>
      <c r="E11" s="47"/>
      <c r="F11" s="47">
        <v>2</v>
      </c>
      <c r="G11" s="22"/>
      <c r="H11" s="22"/>
      <c r="I11" s="22"/>
    </row>
    <row r="12" spans="1:10" ht="14.45">
      <c r="B12" s="13" t="s">
        <v>92</v>
      </c>
      <c r="C12" s="22"/>
      <c r="D12" s="23"/>
      <c r="E12" s="22"/>
      <c r="F12" s="22"/>
      <c r="G12" s="22"/>
      <c r="H12" s="22"/>
      <c r="I12" s="22"/>
    </row>
    <row r="13" spans="1:10" ht="14.45">
      <c r="B13" s="13" t="s">
        <v>93</v>
      </c>
      <c r="C13" s="22"/>
      <c r="D13" s="23"/>
      <c r="E13" s="22"/>
      <c r="F13" s="22"/>
      <c r="G13" s="22"/>
      <c r="H13" s="22"/>
      <c r="I13" s="22"/>
    </row>
    <row r="14" spans="1:10" ht="14.45">
      <c r="B14" s="13" t="s">
        <v>94</v>
      </c>
      <c r="C14" s="22"/>
      <c r="D14" s="23"/>
      <c r="E14" s="22"/>
      <c r="F14" s="22"/>
      <c r="G14" s="22"/>
      <c r="H14" s="22"/>
      <c r="I14" s="22"/>
    </row>
    <row r="15" spans="1:10" ht="14.45">
      <c r="B15" s="13" t="s">
        <v>95</v>
      </c>
      <c r="C15" s="22"/>
      <c r="D15" s="23"/>
      <c r="E15" s="22"/>
      <c r="F15" s="22"/>
      <c r="G15" s="22"/>
      <c r="H15" s="22"/>
      <c r="I15" s="22"/>
    </row>
    <row r="16" spans="1:10" ht="14.45">
      <c r="B16" s="13" t="s">
        <v>96</v>
      </c>
      <c r="C16" s="22"/>
      <c r="D16" s="23"/>
      <c r="E16" s="22"/>
      <c r="F16" s="22"/>
      <c r="G16" s="22"/>
      <c r="H16" s="22"/>
      <c r="I16" s="22"/>
    </row>
    <row r="17" spans="2:9" ht="14.45">
      <c r="B17" s="13" t="s">
        <v>97</v>
      </c>
      <c r="C17" s="22"/>
      <c r="D17" s="23"/>
      <c r="E17" s="22"/>
      <c r="F17" s="22"/>
      <c r="G17" s="22"/>
      <c r="H17" s="22"/>
      <c r="I17" s="22"/>
    </row>
    <row r="18" spans="2:9" ht="14.45">
      <c r="B18" s="13" t="s">
        <v>98</v>
      </c>
      <c r="C18" s="22"/>
      <c r="D18" s="23"/>
      <c r="E18" s="22"/>
      <c r="F18" s="22"/>
      <c r="G18" s="22"/>
      <c r="H18" s="22"/>
      <c r="I18" s="22"/>
    </row>
    <row r="19" spans="2:9" ht="14.45">
      <c r="B19" s="13" t="s">
        <v>99</v>
      </c>
      <c r="C19" s="22"/>
      <c r="D19" s="22"/>
      <c r="E19" s="22"/>
      <c r="F19" s="22"/>
      <c r="G19" s="22"/>
      <c r="H19" s="22"/>
      <c r="I19" s="22"/>
    </row>
    <row r="20" spans="2:9" ht="14.45">
      <c r="B20" s="13" t="s">
        <v>100</v>
      </c>
      <c r="C20" s="22"/>
      <c r="D20" s="22"/>
      <c r="E20" s="22"/>
      <c r="F20" s="22"/>
      <c r="G20" s="22"/>
      <c r="H20" s="22"/>
      <c r="I20" s="22"/>
    </row>
    <row r="21" spans="2:9" ht="14.45">
      <c r="B21" s="13" t="s">
        <v>101</v>
      </c>
      <c r="C21" s="22"/>
      <c r="D21" s="22"/>
      <c r="E21" s="22"/>
      <c r="F21" s="22"/>
      <c r="G21" s="22"/>
      <c r="H21" s="22"/>
      <c r="I21" s="22"/>
    </row>
    <row r="22" spans="2:9" ht="14.45">
      <c r="B22" s="13" t="s">
        <v>102</v>
      </c>
      <c r="C22" s="22"/>
      <c r="D22" s="22"/>
      <c r="E22" s="22"/>
      <c r="F22" s="22"/>
      <c r="G22" s="22"/>
      <c r="H22" s="22"/>
      <c r="I22" s="22"/>
    </row>
    <row r="23" spans="2:9" ht="14.45">
      <c r="B23" s="13" t="s">
        <v>103</v>
      </c>
      <c r="C23" s="22"/>
      <c r="D23" s="22"/>
      <c r="E23" s="22"/>
      <c r="F23" s="22"/>
      <c r="G23" s="22"/>
      <c r="H23" s="22"/>
      <c r="I23" s="22"/>
    </row>
    <row r="24" spans="2:9" ht="14.45">
      <c r="B24" s="13" t="s">
        <v>104</v>
      </c>
      <c r="C24" s="22"/>
      <c r="D24" s="22"/>
      <c r="E24" s="22"/>
      <c r="F24" s="22"/>
      <c r="G24" s="22"/>
      <c r="H24" s="22"/>
      <c r="I24" s="22"/>
    </row>
    <row r="25" spans="2:9" ht="14.45">
      <c r="B25" s="13" t="s">
        <v>105</v>
      </c>
      <c r="C25" s="22"/>
      <c r="D25" s="22"/>
      <c r="E25" s="22"/>
      <c r="F25" s="22"/>
      <c r="G25" s="22"/>
      <c r="H25" s="22"/>
      <c r="I25" s="22"/>
    </row>
    <row r="26" spans="2:9" ht="14.45">
      <c r="B26" s="13" t="s">
        <v>106</v>
      </c>
      <c r="C26" s="22"/>
      <c r="D26" s="22"/>
      <c r="E26" s="22"/>
      <c r="F26" s="22"/>
      <c r="G26" s="22"/>
      <c r="H26" s="22"/>
      <c r="I26" s="22"/>
    </row>
    <row r="27" spans="2:9" ht="14.45">
      <c r="B27" s="13" t="s">
        <v>107</v>
      </c>
      <c r="C27" s="22"/>
      <c r="D27" s="22"/>
      <c r="E27" s="22"/>
      <c r="F27" s="22"/>
      <c r="G27" s="22"/>
      <c r="H27" s="22"/>
      <c r="I27" s="22"/>
    </row>
    <row r="28" spans="2:9" ht="14.45">
      <c r="B28" s="13" t="s">
        <v>108</v>
      </c>
      <c r="C28" s="22"/>
      <c r="D28" s="22"/>
      <c r="E28" s="22"/>
      <c r="F28" s="22"/>
      <c r="G28" s="22"/>
      <c r="H28" s="22"/>
      <c r="I28" s="22"/>
    </row>
    <row r="29" spans="2:9" ht="14.45">
      <c r="B29" s="13" t="s">
        <v>109</v>
      </c>
      <c r="C29" s="22"/>
      <c r="D29" s="22"/>
      <c r="E29" s="22"/>
      <c r="F29" s="22"/>
      <c r="G29" s="22"/>
      <c r="H29" s="22"/>
      <c r="I29" s="22"/>
    </row>
    <row r="30" spans="2:9" ht="14.45">
      <c r="B30" s="13" t="s">
        <v>110</v>
      </c>
      <c r="C30" s="22"/>
      <c r="D30" s="22"/>
      <c r="E30" s="22"/>
      <c r="F30" s="22"/>
      <c r="G30" s="22"/>
      <c r="H30" s="22"/>
      <c r="I30" s="22"/>
    </row>
    <row r="31" spans="2:9" ht="14.45">
      <c r="B31" s="13" t="s">
        <v>111</v>
      </c>
      <c r="C31" s="22"/>
      <c r="D31" s="22"/>
      <c r="E31" s="22"/>
      <c r="F31" s="22"/>
      <c r="G31" s="22"/>
      <c r="H31" s="22"/>
      <c r="I31" s="22"/>
    </row>
    <row r="32" spans="2:9" ht="14.45">
      <c r="B32" s="13" t="s">
        <v>112</v>
      </c>
      <c r="C32" s="22"/>
      <c r="D32" s="22"/>
      <c r="E32" s="22"/>
      <c r="F32" s="22"/>
      <c r="G32" s="22"/>
      <c r="H32" s="22"/>
      <c r="I32" s="22"/>
    </row>
    <row r="33" spans="2:9" ht="14.45">
      <c r="B33" s="13" t="s">
        <v>113</v>
      </c>
      <c r="C33" s="22"/>
      <c r="D33" s="22"/>
      <c r="E33" s="22"/>
      <c r="F33" s="22"/>
      <c r="G33" s="22"/>
      <c r="H33" s="22"/>
      <c r="I33" s="22"/>
    </row>
    <row r="34" spans="2:9" ht="14.45">
      <c r="B34" s="13" t="s">
        <v>114</v>
      </c>
      <c r="C34" s="22"/>
      <c r="D34" s="22"/>
      <c r="E34" s="22"/>
      <c r="F34" s="22"/>
      <c r="G34" s="22"/>
      <c r="H34" s="22"/>
      <c r="I34" s="22"/>
    </row>
    <row r="35" spans="2:9" ht="14.45">
      <c r="B35" s="13" t="s">
        <v>115</v>
      </c>
      <c r="C35" s="22"/>
      <c r="D35" s="22"/>
      <c r="E35" s="22"/>
      <c r="F35" s="22"/>
      <c r="G35" s="22"/>
      <c r="H35" s="22"/>
      <c r="I35" s="22"/>
    </row>
    <row r="36" spans="2:9" ht="14.45">
      <c r="B36" s="13" t="s">
        <v>116</v>
      </c>
      <c r="C36" s="22"/>
      <c r="D36" s="22"/>
      <c r="E36" s="22"/>
      <c r="F36" s="22"/>
      <c r="G36" s="22"/>
      <c r="H36" s="22"/>
      <c r="I36" s="22"/>
    </row>
    <row r="37" spans="2:9" ht="14.45">
      <c r="B37" s="13" t="s">
        <v>117</v>
      </c>
      <c r="C37" s="22"/>
      <c r="D37" s="22"/>
      <c r="E37" s="22"/>
      <c r="F37" s="22"/>
      <c r="G37" s="22"/>
      <c r="H37" s="22"/>
      <c r="I37" s="22"/>
    </row>
    <row r="38" spans="2:9" ht="14.45">
      <c r="B38" s="13" t="s">
        <v>118</v>
      </c>
      <c r="C38" s="22"/>
      <c r="D38" s="22"/>
      <c r="E38" s="22"/>
      <c r="F38" s="22"/>
      <c r="G38" s="22"/>
      <c r="H38" s="22"/>
      <c r="I38" s="22"/>
    </row>
    <row r="39" spans="2:9" ht="14.45">
      <c r="B39" s="13" t="s">
        <v>119</v>
      </c>
      <c r="C39" s="22"/>
      <c r="D39" s="22"/>
      <c r="E39" s="22"/>
      <c r="F39" s="22"/>
      <c r="G39" s="22"/>
      <c r="H39" s="22"/>
      <c r="I39" s="22"/>
    </row>
    <row r="40" spans="2:9" ht="14.45">
      <c r="B40" s="13" t="s">
        <v>120</v>
      </c>
      <c r="C40" s="22"/>
      <c r="D40" s="22"/>
      <c r="E40" s="22"/>
      <c r="F40" s="22"/>
      <c r="G40" s="22"/>
      <c r="H40" s="22"/>
      <c r="I40" s="22"/>
    </row>
    <row r="41" spans="2:9" ht="14.45">
      <c r="B41" s="13" t="s">
        <v>121</v>
      </c>
      <c r="C41" s="22"/>
      <c r="D41" s="22"/>
      <c r="E41" s="22"/>
      <c r="F41" s="22"/>
      <c r="G41" s="22"/>
      <c r="H41" s="22"/>
      <c r="I41" s="22"/>
    </row>
    <row r="42" spans="2:9" ht="14.45">
      <c r="B42" s="13" t="s">
        <v>122</v>
      </c>
      <c r="C42" s="22"/>
      <c r="D42" s="22"/>
      <c r="E42" s="22"/>
      <c r="F42" s="22"/>
      <c r="G42" s="22"/>
      <c r="H42" s="22"/>
      <c r="I42" s="22"/>
    </row>
    <row r="43" spans="2:9">
      <c r="B43" s="13" t="s">
        <v>123</v>
      </c>
      <c r="C43" s="22"/>
      <c r="D43" s="22"/>
      <c r="E43" s="22"/>
      <c r="F43" s="22"/>
      <c r="G43" s="22"/>
      <c r="H43" s="22"/>
      <c r="I43" s="22"/>
    </row>
    <row r="44" spans="2:9">
      <c r="B44" s="13" t="s">
        <v>124</v>
      </c>
      <c r="C44" s="22"/>
      <c r="D44" s="22"/>
      <c r="E44" s="22"/>
      <c r="F44" s="22"/>
      <c r="G44" s="22"/>
      <c r="H44" s="22"/>
      <c r="I44" s="22"/>
    </row>
    <row r="45" spans="2:9">
      <c r="B45" s="13" t="s">
        <v>125</v>
      </c>
      <c r="C45" s="22"/>
      <c r="D45" s="22"/>
      <c r="E45" s="22"/>
      <c r="F45" s="22"/>
      <c r="G45" s="22"/>
      <c r="H45" s="22"/>
      <c r="I45" s="22"/>
    </row>
    <row r="46" spans="2:9">
      <c r="B46" s="13" t="s">
        <v>126</v>
      </c>
      <c r="C46" s="22"/>
      <c r="D46" s="22"/>
      <c r="E46" s="22"/>
      <c r="F46" s="22"/>
      <c r="G46" s="22"/>
      <c r="H46" s="22"/>
      <c r="I46" s="22"/>
    </row>
    <row r="47" spans="2:9">
      <c r="B47" s="13" t="s">
        <v>127</v>
      </c>
      <c r="C47" s="22"/>
      <c r="D47" s="22"/>
      <c r="E47" s="22"/>
      <c r="F47" s="22"/>
      <c r="G47" s="22"/>
      <c r="H47" s="22"/>
      <c r="I47" s="22"/>
    </row>
    <row r="48" spans="2:9">
      <c r="B48" s="13" t="s">
        <v>128</v>
      </c>
      <c r="C48" s="22"/>
      <c r="D48" s="22"/>
      <c r="E48" s="22"/>
      <c r="F48" s="22"/>
      <c r="G48" s="22"/>
      <c r="H48" s="22"/>
      <c r="I48" s="22"/>
    </row>
    <row r="49" spans="2:9">
      <c r="B49" s="13" t="s">
        <v>129</v>
      </c>
      <c r="C49" s="22"/>
      <c r="D49" s="22"/>
      <c r="E49" s="22"/>
      <c r="F49" s="22"/>
      <c r="G49" s="22"/>
      <c r="H49" s="22"/>
      <c r="I49" s="22"/>
    </row>
    <row r="50" spans="2:9">
      <c r="B50" s="13" t="s">
        <v>130</v>
      </c>
      <c r="C50" s="22"/>
      <c r="D50" s="22"/>
      <c r="E50" s="22"/>
      <c r="F50" s="22"/>
      <c r="G50" s="22"/>
      <c r="H50" s="22"/>
      <c r="I50" s="22"/>
    </row>
    <row r="51" spans="2:9">
      <c r="B51" s="13" t="s">
        <v>131</v>
      </c>
      <c r="C51" s="22"/>
      <c r="D51" s="22"/>
      <c r="E51" s="22"/>
      <c r="F51" s="22"/>
      <c r="G51" s="22"/>
      <c r="H51" s="22"/>
      <c r="I51" s="22"/>
    </row>
    <row r="52" spans="2:9">
      <c r="B52" s="13" t="s">
        <v>132</v>
      </c>
      <c r="C52" s="22"/>
      <c r="D52" s="22"/>
      <c r="E52" s="22"/>
      <c r="F52" s="22"/>
      <c r="G52" s="22"/>
      <c r="H52" s="22"/>
      <c r="I52" s="22"/>
    </row>
    <row r="53" spans="2:9">
      <c r="B53" s="13" t="s">
        <v>133</v>
      </c>
      <c r="C53" s="22"/>
      <c r="D53" s="22"/>
      <c r="E53" s="22"/>
      <c r="F53" s="22"/>
      <c r="G53" s="22"/>
      <c r="H53" s="22"/>
      <c r="I53" s="22"/>
    </row>
    <row r="54" spans="2:9">
      <c r="B54" s="13" t="s">
        <v>134</v>
      </c>
      <c r="C54" s="22"/>
      <c r="D54" s="22"/>
      <c r="E54" s="22"/>
      <c r="F54" s="22"/>
      <c r="G54" s="22"/>
      <c r="H54" s="22"/>
      <c r="I54" s="22"/>
    </row>
    <row r="55" spans="2:9">
      <c r="B55" s="13" t="s">
        <v>135</v>
      </c>
      <c r="C55" s="22"/>
      <c r="D55" s="22"/>
      <c r="E55" s="22"/>
      <c r="F55" s="22"/>
      <c r="G55" s="22"/>
      <c r="H55" s="22"/>
      <c r="I55" s="22"/>
    </row>
    <row r="56" spans="2:9">
      <c r="B56" s="13" t="s">
        <v>136</v>
      </c>
      <c r="C56" s="22"/>
      <c r="D56" s="22"/>
      <c r="E56" s="22"/>
      <c r="F56" s="22"/>
      <c r="G56" s="22"/>
      <c r="H56" s="22"/>
      <c r="I56" s="22"/>
    </row>
    <row r="57" spans="2:9">
      <c r="B57" s="13" t="s">
        <v>137</v>
      </c>
      <c r="C57" s="22"/>
      <c r="D57" s="22"/>
      <c r="E57" s="22"/>
      <c r="F57" s="22"/>
      <c r="G57" s="22"/>
      <c r="H57" s="22"/>
      <c r="I57" s="22"/>
    </row>
    <row r="58" spans="2:9">
      <c r="B58" s="13" t="s">
        <v>138</v>
      </c>
      <c r="C58" s="22"/>
      <c r="D58" s="22"/>
      <c r="E58" s="22"/>
      <c r="F58" s="22"/>
      <c r="G58" s="22"/>
      <c r="H58" s="22"/>
      <c r="I58" s="22"/>
    </row>
    <row r="59" spans="2:9">
      <c r="B59" s="13" t="s">
        <v>139</v>
      </c>
      <c r="C59" s="22"/>
      <c r="D59" s="22"/>
      <c r="E59" s="22"/>
      <c r="F59" s="22"/>
      <c r="G59" s="22"/>
      <c r="H59" s="22"/>
      <c r="I59" s="22"/>
    </row>
    <row r="60" spans="2:9">
      <c r="B60" s="13" t="s">
        <v>140</v>
      </c>
      <c r="C60" s="22"/>
      <c r="D60" s="22"/>
      <c r="E60" s="22"/>
      <c r="F60" s="22"/>
      <c r="G60" s="22"/>
      <c r="H60" s="22"/>
      <c r="I60" s="22"/>
    </row>
    <row r="61" spans="2:9">
      <c r="B61" s="13" t="s">
        <v>141</v>
      </c>
      <c r="C61" s="22"/>
      <c r="D61" s="22"/>
      <c r="E61" s="22"/>
      <c r="F61" s="22"/>
      <c r="G61" s="22"/>
      <c r="H61" s="22"/>
      <c r="I61" s="22"/>
    </row>
    <row r="62" spans="2:9">
      <c r="B62" s="13" t="s">
        <v>142</v>
      </c>
      <c r="C62" s="22"/>
      <c r="D62" s="22"/>
      <c r="E62" s="22"/>
      <c r="F62" s="22"/>
      <c r="G62" s="22"/>
      <c r="H62" s="22"/>
      <c r="I62" s="22"/>
    </row>
    <row r="63" spans="2:9">
      <c r="B63" s="13" t="s">
        <v>143</v>
      </c>
      <c r="C63" s="22"/>
      <c r="D63" s="22"/>
      <c r="E63" s="22"/>
      <c r="F63" s="22"/>
      <c r="G63" s="22"/>
      <c r="H63" s="22"/>
      <c r="I63" s="22"/>
    </row>
    <row r="64" spans="2:9">
      <c r="B64" s="13" t="s">
        <v>144</v>
      </c>
      <c r="C64" s="22"/>
      <c r="D64" s="22"/>
      <c r="E64" s="22"/>
      <c r="F64" s="22"/>
      <c r="G64" s="22"/>
      <c r="H64" s="22"/>
      <c r="I64" s="22"/>
    </row>
    <row r="65" spans="2:9">
      <c r="B65" s="13" t="s">
        <v>145</v>
      </c>
      <c r="C65" s="22"/>
      <c r="D65" s="22"/>
      <c r="E65" s="22"/>
      <c r="F65" s="22"/>
      <c r="G65" s="22"/>
      <c r="H65" s="22"/>
      <c r="I65" s="22"/>
    </row>
    <row r="66" spans="2:9">
      <c r="B66" s="13" t="s">
        <v>146</v>
      </c>
      <c r="C66" s="22"/>
      <c r="D66" s="22"/>
      <c r="E66" s="22"/>
      <c r="F66" s="22"/>
      <c r="G66" s="22"/>
      <c r="H66" s="22"/>
      <c r="I66" s="22"/>
    </row>
    <row r="67" spans="2:9">
      <c r="B67" s="13" t="s">
        <v>147</v>
      </c>
      <c r="C67" s="22"/>
      <c r="D67" s="22"/>
      <c r="E67" s="22"/>
      <c r="F67" s="22"/>
      <c r="G67" s="22"/>
      <c r="H67" s="22"/>
      <c r="I67" s="22"/>
    </row>
    <row r="68" spans="2:9">
      <c r="B68" s="13" t="s">
        <v>148</v>
      </c>
      <c r="C68" s="22"/>
      <c r="D68" s="22"/>
      <c r="E68" s="22"/>
      <c r="F68" s="22"/>
      <c r="G68" s="22"/>
      <c r="H68" s="22"/>
      <c r="I68" s="22"/>
    </row>
    <row r="69" spans="2:9">
      <c r="B69" s="13" t="s">
        <v>149</v>
      </c>
      <c r="C69" s="22"/>
      <c r="D69" s="22"/>
      <c r="E69" s="22"/>
      <c r="F69" s="22"/>
      <c r="G69" s="22"/>
      <c r="H69" s="22"/>
      <c r="I69" s="22"/>
    </row>
    <row r="70" spans="2:9">
      <c r="B70" s="13" t="s">
        <v>150</v>
      </c>
      <c r="C70" s="22"/>
      <c r="D70" s="22"/>
      <c r="E70" s="22"/>
      <c r="F70" s="22"/>
      <c r="G70" s="22"/>
      <c r="H70" s="22"/>
      <c r="I70" s="22"/>
    </row>
    <row r="71" spans="2:9">
      <c r="B71" s="13" t="s">
        <v>151</v>
      </c>
      <c r="C71" s="22"/>
      <c r="D71" s="22"/>
      <c r="E71" s="22"/>
      <c r="F71" s="22"/>
      <c r="G71" s="22"/>
      <c r="H71" s="22"/>
      <c r="I71" s="22"/>
    </row>
    <row r="72" spans="2:9">
      <c r="B72" s="13" t="s">
        <v>152</v>
      </c>
      <c r="C72" s="22"/>
      <c r="D72" s="22"/>
      <c r="E72" s="22"/>
      <c r="F72" s="22"/>
      <c r="G72" s="22"/>
      <c r="H72" s="22"/>
      <c r="I72" s="22"/>
    </row>
    <row r="73" spans="2:9">
      <c r="B73" s="13" t="s">
        <v>153</v>
      </c>
      <c r="C73" s="22"/>
      <c r="D73" s="22"/>
      <c r="E73" s="22"/>
      <c r="F73" s="22"/>
      <c r="G73" s="22"/>
      <c r="H73" s="22"/>
      <c r="I73" s="22"/>
    </row>
    <row r="74" spans="2:9">
      <c r="B74" s="13" t="s">
        <v>154</v>
      </c>
      <c r="C74" s="22"/>
      <c r="D74" s="22"/>
      <c r="E74" s="22"/>
      <c r="F74" s="22"/>
      <c r="G74" s="22"/>
      <c r="H74" s="22"/>
      <c r="I74" s="22"/>
    </row>
    <row r="75" spans="2:9">
      <c r="B75" s="13" t="s">
        <v>155</v>
      </c>
      <c r="C75" s="22"/>
      <c r="D75" s="22"/>
      <c r="E75" s="22"/>
      <c r="F75" s="22"/>
      <c r="G75" s="22"/>
      <c r="H75" s="22"/>
      <c r="I75" s="22"/>
    </row>
    <row r="76" spans="2:9">
      <c r="B76" s="13" t="s">
        <v>156</v>
      </c>
      <c r="C76" s="22"/>
      <c r="D76" s="22"/>
      <c r="E76" s="22"/>
      <c r="F76" s="22"/>
      <c r="G76" s="22"/>
      <c r="H76" s="22"/>
      <c r="I76" s="22"/>
    </row>
    <row r="77" spans="2:9">
      <c r="B77" s="13" t="s">
        <v>157</v>
      </c>
      <c r="C77" s="22"/>
      <c r="D77" s="22"/>
      <c r="E77" s="22"/>
      <c r="F77" s="22"/>
      <c r="G77" s="22"/>
      <c r="H77" s="22"/>
      <c r="I77" s="22"/>
    </row>
    <row r="78" spans="2:9">
      <c r="B78" s="13" t="s">
        <v>158</v>
      </c>
      <c r="C78" s="22"/>
      <c r="D78" s="22"/>
      <c r="E78" s="22"/>
      <c r="F78" s="22"/>
      <c r="G78" s="22"/>
      <c r="H78" s="22"/>
      <c r="I78" s="22"/>
    </row>
    <row r="79" spans="2:9">
      <c r="B79" s="13" t="s">
        <v>159</v>
      </c>
      <c r="C79" s="22"/>
      <c r="D79" s="22"/>
      <c r="E79" s="22"/>
      <c r="F79" s="22"/>
      <c r="G79" s="22"/>
      <c r="H79" s="22"/>
      <c r="I79" s="22"/>
    </row>
    <row r="80" spans="2:9">
      <c r="B80" s="13" t="s">
        <v>160</v>
      </c>
      <c r="C80" s="22"/>
      <c r="D80" s="22"/>
      <c r="E80" s="22"/>
      <c r="F80" s="22"/>
      <c r="G80" s="22"/>
      <c r="H80" s="22"/>
      <c r="I80" s="22"/>
    </row>
    <row r="81" spans="2:9">
      <c r="B81" s="13" t="s">
        <v>161</v>
      </c>
      <c r="C81" s="22"/>
      <c r="D81" s="22"/>
      <c r="E81" s="22"/>
      <c r="F81" s="22"/>
      <c r="G81" s="22"/>
      <c r="H81" s="22"/>
      <c r="I81" s="22"/>
    </row>
    <row r="82" spans="2:9">
      <c r="B82" s="13" t="s">
        <v>162</v>
      </c>
      <c r="C82" s="22"/>
      <c r="D82" s="22"/>
      <c r="E82" s="22"/>
      <c r="F82" s="22"/>
      <c r="G82" s="22"/>
      <c r="H82" s="22"/>
      <c r="I82" s="22"/>
    </row>
    <row r="83" spans="2:9">
      <c r="B83" s="13" t="s">
        <v>163</v>
      </c>
      <c r="C83" s="22"/>
      <c r="D83" s="22"/>
      <c r="E83" s="22"/>
      <c r="F83" s="22"/>
      <c r="G83" s="22"/>
      <c r="H83" s="22"/>
      <c r="I83" s="22"/>
    </row>
    <row r="84" spans="2:9">
      <c r="B84" s="13" t="s">
        <v>164</v>
      </c>
      <c r="C84" s="22"/>
      <c r="D84" s="22"/>
      <c r="E84" s="22"/>
      <c r="F84" s="22"/>
      <c r="G84" s="22"/>
      <c r="H84" s="22"/>
      <c r="I84" s="22"/>
    </row>
    <row r="85" spans="2:9">
      <c r="B85" s="13" t="s">
        <v>165</v>
      </c>
      <c r="C85" s="22"/>
      <c r="D85" s="22"/>
      <c r="E85" s="22"/>
      <c r="F85" s="22"/>
      <c r="G85" s="22"/>
      <c r="H85" s="22"/>
      <c r="I85" s="22"/>
    </row>
    <row r="86" spans="2:9">
      <c r="B86" s="13" t="s">
        <v>166</v>
      </c>
      <c r="C86" s="22"/>
      <c r="D86" s="22"/>
      <c r="E86" s="22"/>
      <c r="F86" s="22"/>
      <c r="G86" s="22"/>
      <c r="H86" s="22"/>
      <c r="I86" s="22"/>
    </row>
    <row r="87" spans="2:9">
      <c r="B87" s="13" t="s">
        <v>167</v>
      </c>
      <c r="C87" s="22"/>
      <c r="D87" s="22"/>
      <c r="E87" s="22"/>
      <c r="F87" s="22"/>
      <c r="G87" s="22"/>
      <c r="H87" s="22"/>
      <c r="I87" s="22"/>
    </row>
    <row r="88" spans="2:9">
      <c r="B88" s="13" t="s">
        <v>168</v>
      </c>
      <c r="C88" s="22"/>
      <c r="D88" s="22"/>
      <c r="E88" s="22"/>
      <c r="F88" s="22"/>
      <c r="G88" s="22"/>
      <c r="H88" s="22"/>
      <c r="I88" s="22"/>
    </row>
    <row r="89" spans="2:9">
      <c r="B89" s="13" t="s">
        <v>169</v>
      </c>
      <c r="C89" s="22"/>
      <c r="D89" s="22"/>
      <c r="E89" s="22"/>
      <c r="F89" s="22"/>
      <c r="G89" s="22"/>
      <c r="H89" s="22"/>
      <c r="I89" s="22"/>
    </row>
    <row r="90" spans="2:9">
      <c r="B90" s="13" t="s">
        <v>170</v>
      </c>
      <c r="C90" s="22"/>
      <c r="D90" s="22"/>
      <c r="E90" s="22"/>
      <c r="F90" s="22"/>
      <c r="G90" s="22"/>
      <c r="H90" s="22"/>
      <c r="I90" s="22"/>
    </row>
    <row r="91" spans="2:9">
      <c r="B91" s="13" t="s">
        <v>171</v>
      </c>
      <c r="C91" s="22"/>
      <c r="D91" s="22"/>
      <c r="E91" s="22"/>
      <c r="F91" s="22"/>
      <c r="G91" s="22"/>
      <c r="H91" s="22"/>
      <c r="I91" s="22"/>
    </row>
    <row r="92" spans="2:9">
      <c r="B92" s="13" t="s">
        <v>172</v>
      </c>
      <c r="C92" s="22"/>
      <c r="D92" s="22"/>
      <c r="E92" s="22"/>
      <c r="F92" s="22"/>
      <c r="G92" s="22"/>
      <c r="H92" s="22"/>
      <c r="I92" s="22"/>
    </row>
    <row r="93" spans="2:9">
      <c r="B93" s="13" t="s">
        <v>173</v>
      </c>
      <c r="C93" s="22"/>
      <c r="D93" s="22"/>
      <c r="E93" s="22"/>
      <c r="F93" s="22"/>
      <c r="G93" s="22"/>
      <c r="H93" s="22"/>
      <c r="I93" s="22"/>
    </row>
    <row r="94" spans="2:9">
      <c r="B94" s="13" t="s">
        <v>174</v>
      </c>
      <c r="C94" s="22"/>
      <c r="D94" s="22"/>
      <c r="E94" s="22"/>
      <c r="F94" s="22"/>
      <c r="G94" s="22"/>
      <c r="H94" s="22"/>
      <c r="I94" s="22"/>
    </row>
    <row r="95" spans="2:9">
      <c r="B95" s="13" t="s">
        <v>175</v>
      </c>
      <c r="C95" s="22"/>
      <c r="D95" s="22"/>
      <c r="E95" s="22"/>
      <c r="F95" s="22"/>
      <c r="G95" s="22"/>
      <c r="H95" s="22"/>
      <c r="I95" s="22"/>
    </row>
    <row r="96" spans="2:9">
      <c r="B96" s="13" t="s">
        <v>176</v>
      </c>
      <c r="C96" s="22"/>
      <c r="D96" s="22"/>
      <c r="E96" s="22"/>
      <c r="F96" s="22"/>
      <c r="G96" s="22"/>
      <c r="H96" s="22"/>
      <c r="I96" s="22"/>
    </row>
    <row r="97" spans="2:9">
      <c r="B97" s="13" t="s">
        <v>177</v>
      </c>
      <c r="C97" s="22"/>
      <c r="D97" s="22"/>
      <c r="E97" s="22"/>
      <c r="F97" s="22"/>
      <c r="G97" s="22"/>
      <c r="H97" s="22"/>
      <c r="I97" s="22"/>
    </row>
    <row r="98" spans="2:9">
      <c r="B98" s="13" t="s">
        <v>178</v>
      </c>
      <c r="C98" s="22"/>
      <c r="D98" s="22"/>
      <c r="E98" s="22"/>
      <c r="F98" s="22"/>
      <c r="G98" s="22"/>
      <c r="H98" s="22"/>
      <c r="I98" s="22"/>
    </row>
    <row r="99" spans="2:9">
      <c r="B99" s="13" t="s">
        <v>179</v>
      </c>
      <c r="C99" s="22"/>
      <c r="D99" s="22"/>
      <c r="E99" s="22"/>
      <c r="F99" s="22"/>
      <c r="G99" s="22"/>
      <c r="H99" s="22"/>
      <c r="I99" s="22"/>
    </row>
    <row r="100" spans="2:9">
      <c r="B100" s="13" t="s">
        <v>180</v>
      </c>
      <c r="C100" s="22"/>
      <c r="D100" s="22"/>
      <c r="E100" s="22"/>
      <c r="F100" s="22"/>
      <c r="G100" s="22"/>
      <c r="H100" s="22"/>
      <c r="I100" s="22"/>
    </row>
    <row r="101" spans="2:9">
      <c r="B101" s="13" t="s">
        <v>181</v>
      </c>
      <c r="C101" s="22"/>
      <c r="D101" s="22"/>
      <c r="E101" s="22"/>
      <c r="F101" s="22"/>
      <c r="G101" s="22"/>
      <c r="H101" s="22"/>
      <c r="I101" s="22"/>
    </row>
    <row r="102" spans="2:9">
      <c r="B102" s="13" t="s">
        <v>182</v>
      </c>
      <c r="C102" s="22"/>
      <c r="D102" s="22"/>
      <c r="E102" s="22"/>
      <c r="F102" s="22"/>
      <c r="G102" s="22"/>
      <c r="H102" s="22"/>
      <c r="I102" s="22"/>
    </row>
    <row r="103" spans="2:9">
      <c r="B103" s="13" t="s">
        <v>183</v>
      </c>
      <c r="C103" s="22"/>
      <c r="D103" s="22"/>
      <c r="E103" s="22"/>
      <c r="F103" s="22"/>
      <c r="G103" s="22"/>
      <c r="H103" s="22"/>
      <c r="I103" s="22"/>
    </row>
    <row r="104" spans="2:9">
      <c r="B104" s="13" t="s">
        <v>184</v>
      </c>
      <c r="C104" s="22"/>
      <c r="D104" s="22"/>
      <c r="E104" s="22"/>
      <c r="F104" s="22"/>
      <c r="G104" s="22"/>
      <c r="H104" s="22"/>
      <c r="I104" s="22"/>
    </row>
    <row r="105" spans="2:9">
      <c r="B105" s="13" t="s">
        <v>185</v>
      </c>
      <c r="C105" s="22"/>
      <c r="D105" s="22"/>
      <c r="E105" s="22"/>
      <c r="F105" s="22"/>
      <c r="G105" s="22"/>
      <c r="H105" s="22"/>
      <c r="I105" s="22"/>
    </row>
    <row r="106" spans="2:9">
      <c r="B106" s="13" t="s">
        <v>186</v>
      </c>
      <c r="C106" s="22"/>
      <c r="D106" s="22"/>
      <c r="E106" s="22"/>
      <c r="F106" s="22"/>
      <c r="G106" s="22"/>
      <c r="H106" s="22"/>
      <c r="I106" s="22"/>
    </row>
    <row r="107" spans="2:9">
      <c r="B107" s="13" t="s">
        <v>187</v>
      </c>
      <c r="C107" s="22"/>
      <c r="D107" s="22"/>
      <c r="E107" s="22"/>
      <c r="F107" s="22"/>
      <c r="G107" s="22"/>
      <c r="H107" s="22"/>
      <c r="I107" s="22"/>
    </row>
    <row r="108" spans="2:9">
      <c r="B108" s="13" t="s">
        <v>188</v>
      </c>
      <c r="C108" s="22"/>
      <c r="D108" s="22"/>
      <c r="E108" s="22"/>
      <c r="F108" s="22"/>
      <c r="G108" s="22"/>
      <c r="H108" s="22"/>
      <c r="I108" s="22"/>
    </row>
    <row r="109" spans="2:9">
      <c r="B109" s="13" t="s">
        <v>189</v>
      </c>
      <c r="C109" s="22"/>
      <c r="D109" s="22"/>
      <c r="E109" s="22"/>
      <c r="F109" s="22"/>
      <c r="G109" s="22"/>
      <c r="H109" s="22"/>
      <c r="I109" s="22"/>
    </row>
    <row r="110" spans="2:9">
      <c r="B110" s="13" t="s">
        <v>190</v>
      </c>
      <c r="C110" s="22"/>
      <c r="D110" s="22"/>
      <c r="E110" s="22"/>
      <c r="F110" s="22"/>
      <c r="G110" s="22"/>
      <c r="H110" s="22"/>
      <c r="I110" s="22"/>
    </row>
    <row r="111" spans="2:9">
      <c r="B111" s="13" t="s">
        <v>191</v>
      </c>
      <c r="C111" s="22"/>
      <c r="D111" s="22"/>
      <c r="E111" s="22"/>
      <c r="F111" s="22"/>
      <c r="G111" s="22"/>
      <c r="H111" s="22"/>
      <c r="I111" s="22"/>
    </row>
    <row r="112" spans="2:9">
      <c r="B112" s="13" t="s">
        <v>192</v>
      </c>
      <c r="C112" s="22"/>
      <c r="D112" s="22"/>
      <c r="E112" s="22"/>
      <c r="F112" s="22"/>
      <c r="G112" s="22"/>
      <c r="H112" s="22"/>
      <c r="I112" s="22"/>
    </row>
    <row r="113" spans="2:9">
      <c r="B113" s="13" t="s">
        <v>193</v>
      </c>
      <c r="C113" s="22"/>
      <c r="D113" s="22"/>
      <c r="E113" s="22"/>
      <c r="F113" s="22"/>
      <c r="G113" s="22"/>
      <c r="H113" s="22"/>
      <c r="I113" s="22"/>
    </row>
    <row r="114" spans="2:9">
      <c r="B114" s="13" t="s">
        <v>194</v>
      </c>
      <c r="C114" s="22"/>
      <c r="D114" s="22"/>
      <c r="E114" s="22"/>
      <c r="F114" s="22"/>
      <c r="G114" s="22"/>
      <c r="H114" s="22"/>
      <c r="I114" s="22"/>
    </row>
    <row r="115" spans="2:9">
      <c r="B115" s="13" t="s">
        <v>195</v>
      </c>
      <c r="C115" s="22"/>
      <c r="D115" s="22"/>
      <c r="E115" s="22"/>
      <c r="F115" s="22"/>
      <c r="G115" s="22"/>
      <c r="H115" s="22"/>
      <c r="I115" s="22"/>
    </row>
    <row r="116" spans="2:9">
      <c r="B116" s="13" t="s">
        <v>196</v>
      </c>
      <c r="C116" s="22"/>
      <c r="D116" s="22"/>
      <c r="E116" s="22"/>
      <c r="F116" s="22"/>
      <c r="G116" s="22"/>
      <c r="H116" s="22"/>
      <c r="I116" s="22"/>
    </row>
    <row r="117" spans="2:9">
      <c r="B117" s="13" t="s">
        <v>197</v>
      </c>
      <c r="C117" s="22"/>
      <c r="D117" s="22"/>
      <c r="E117" s="22"/>
      <c r="F117" s="22"/>
      <c r="G117" s="22"/>
      <c r="H117" s="22"/>
      <c r="I117" s="22"/>
    </row>
    <row r="118" spans="2:9">
      <c r="B118" s="13" t="s">
        <v>198</v>
      </c>
      <c r="C118" s="22"/>
      <c r="D118" s="22"/>
      <c r="E118" s="22"/>
      <c r="F118" s="22"/>
      <c r="G118" s="22"/>
      <c r="H118" s="22"/>
      <c r="I118" s="22"/>
    </row>
    <row r="119" spans="2:9">
      <c r="B119" s="13" t="s">
        <v>199</v>
      </c>
      <c r="C119" s="22"/>
      <c r="D119" s="22"/>
      <c r="E119" s="22"/>
      <c r="F119" s="22"/>
      <c r="G119" s="22"/>
      <c r="H119" s="22"/>
      <c r="I119" s="22"/>
    </row>
    <row r="120" spans="2:9">
      <c r="B120" s="13" t="s">
        <v>200</v>
      </c>
      <c r="C120" s="22"/>
      <c r="D120" s="22"/>
      <c r="E120" s="22"/>
      <c r="F120" s="22"/>
      <c r="G120" s="22"/>
      <c r="H120" s="22"/>
      <c r="I120" s="22"/>
    </row>
    <row r="121" spans="2:9">
      <c r="B121" s="13" t="s">
        <v>201</v>
      </c>
      <c r="C121" s="22"/>
      <c r="D121" s="22"/>
      <c r="E121" s="22"/>
      <c r="F121" s="22"/>
      <c r="G121" s="22"/>
      <c r="H121" s="22"/>
      <c r="I121" s="22"/>
    </row>
    <row r="122" spans="2:9">
      <c r="B122" s="13" t="s">
        <v>202</v>
      </c>
      <c r="C122" s="22"/>
      <c r="D122" s="22"/>
      <c r="E122" s="22"/>
      <c r="F122" s="22"/>
      <c r="G122" s="22"/>
      <c r="H122" s="22"/>
      <c r="I122" s="22"/>
    </row>
    <row r="123" spans="2:9">
      <c r="B123" s="13" t="s">
        <v>203</v>
      </c>
      <c r="C123" s="22"/>
      <c r="D123" s="22"/>
      <c r="E123" s="22"/>
      <c r="F123" s="22"/>
      <c r="G123" s="22"/>
      <c r="H123" s="22"/>
      <c r="I123" s="22"/>
    </row>
    <row r="124" spans="2:9">
      <c r="B124" s="13" t="s">
        <v>204</v>
      </c>
      <c r="C124" s="22"/>
      <c r="D124" s="22"/>
      <c r="E124" s="22"/>
      <c r="F124" s="22"/>
      <c r="G124" s="22"/>
      <c r="H124" s="22"/>
      <c r="I124" s="22"/>
    </row>
    <row r="125" spans="2:9">
      <c r="B125" s="13" t="s">
        <v>205</v>
      </c>
      <c r="C125" s="22"/>
      <c r="D125" s="22"/>
      <c r="E125" s="22"/>
      <c r="F125" s="22"/>
      <c r="G125" s="22"/>
      <c r="H125" s="22"/>
      <c r="I125" s="22"/>
    </row>
    <row r="126" spans="2:9">
      <c r="B126" s="13" t="s">
        <v>206</v>
      </c>
      <c r="C126" s="22"/>
      <c r="D126" s="22"/>
      <c r="E126" s="22"/>
      <c r="F126" s="22"/>
      <c r="G126" s="22"/>
      <c r="H126" s="22"/>
      <c r="I126" s="22"/>
    </row>
    <row r="127" spans="2:9">
      <c r="B127" s="13" t="s">
        <v>207</v>
      </c>
      <c r="C127" s="22"/>
      <c r="D127" s="22"/>
      <c r="E127" s="22"/>
      <c r="F127" s="22"/>
      <c r="G127" s="22"/>
      <c r="H127" s="22"/>
      <c r="I127" s="22"/>
    </row>
    <row r="128" spans="2:9">
      <c r="B128" s="13" t="s">
        <v>208</v>
      </c>
      <c r="C128" s="22"/>
      <c r="D128" s="22"/>
      <c r="E128" s="22"/>
      <c r="F128" s="22"/>
      <c r="G128" s="22"/>
      <c r="H128" s="22"/>
      <c r="I128" s="22"/>
    </row>
    <row r="129" spans="2:9">
      <c r="B129" s="13" t="s">
        <v>209</v>
      </c>
      <c r="C129" s="22"/>
      <c r="D129" s="22"/>
      <c r="E129" s="22"/>
      <c r="F129" s="22"/>
      <c r="G129" s="22"/>
      <c r="H129" s="22"/>
      <c r="I129" s="22"/>
    </row>
    <row r="130" spans="2:9">
      <c r="B130" s="13" t="s">
        <v>210</v>
      </c>
      <c r="C130" s="22"/>
      <c r="D130" s="22"/>
      <c r="E130" s="22"/>
      <c r="F130" s="22"/>
      <c r="G130" s="22"/>
      <c r="H130" s="22"/>
      <c r="I130" s="22"/>
    </row>
    <row r="131" spans="2:9">
      <c r="B131" s="13" t="s">
        <v>211</v>
      </c>
      <c r="C131" s="22"/>
      <c r="D131" s="22"/>
      <c r="E131" s="22"/>
      <c r="F131" s="22"/>
      <c r="G131" s="22"/>
      <c r="H131" s="22"/>
      <c r="I131" s="22"/>
    </row>
    <row r="132" spans="2:9">
      <c r="B132" s="13" t="s">
        <v>212</v>
      </c>
      <c r="C132" s="22"/>
      <c r="D132" s="22"/>
      <c r="E132" s="22"/>
      <c r="F132" s="22"/>
      <c r="G132" s="22"/>
      <c r="H132" s="22"/>
      <c r="I132" s="22"/>
    </row>
    <row r="133" spans="2:9">
      <c r="B133" s="13" t="s">
        <v>213</v>
      </c>
      <c r="C133" s="22"/>
      <c r="D133" s="22"/>
      <c r="E133" s="22"/>
      <c r="F133" s="22"/>
      <c r="G133" s="22"/>
      <c r="H133" s="22"/>
      <c r="I133" s="22"/>
    </row>
    <row r="134" spans="2:9">
      <c r="B134" s="13" t="s">
        <v>214</v>
      </c>
      <c r="C134" s="22"/>
      <c r="D134" s="22"/>
      <c r="E134" s="22"/>
      <c r="F134" s="22"/>
      <c r="G134" s="22"/>
      <c r="H134" s="22"/>
      <c r="I134" s="22"/>
    </row>
    <row r="135" spans="2:9">
      <c r="B135" s="13" t="s">
        <v>215</v>
      </c>
      <c r="C135" s="22"/>
      <c r="D135" s="22"/>
      <c r="E135" s="22"/>
      <c r="F135" s="22"/>
      <c r="G135" s="22"/>
      <c r="H135" s="22"/>
      <c r="I135" s="22"/>
    </row>
    <row r="136" spans="2:9">
      <c r="B136" s="13" t="s">
        <v>216</v>
      </c>
      <c r="C136" s="22"/>
      <c r="D136" s="22"/>
      <c r="E136" s="22"/>
      <c r="F136" s="22"/>
      <c r="G136" s="22"/>
      <c r="H136" s="22"/>
      <c r="I136" s="22"/>
    </row>
    <row r="137" spans="2:9">
      <c r="B137" s="13" t="s">
        <v>217</v>
      </c>
      <c r="C137" s="22"/>
      <c r="D137" s="22"/>
      <c r="E137" s="22"/>
      <c r="F137" s="22"/>
      <c r="G137" s="22"/>
      <c r="H137" s="22"/>
      <c r="I137" s="22"/>
    </row>
    <row r="138" spans="2:9">
      <c r="B138" s="13" t="s">
        <v>218</v>
      </c>
      <c r="C138" s="22"/>
      <c r="D138" s="22"/>
      <c r="E138" s="22"/>
      <c r="F138" s="22"/>
      <c r="G138" s="22"/>
      <c r="H138" s="22"/>
      <c r="I138" s="22"/>
    </row>
    <row r="139" spans="2:9">
      <c r="B139" s="13" t="s">
        <v>219</v>
      </c>
      <c r="C139" s="22"/>
      <c r="D139" s="22"/>
      <c r="E139" s="22"/>
      <c r="F139" s="22"/>
      <c r="G139" s="22"/>
      <c r="H139" s="22"/>
      <c r="I139" s="22"/>
    </row>
    <row r="140" spans="2:9">
      <c r="B140" s="13" t="s">
        <v>220</v>
      </c>
      <c r="C140" s="22"/>
      <c r="D140" s="22"/>
      <c r="E140" s="22"/>
      <c r="F140" s="22"/>
      <c r="G140" s="22"/>
      <c r="H140" s="22"/>
      <c r="I140" s="22"/>
    </row>
    <row r="141" spans="2:9">
      <c r="B141" s="13" t="s">
        <v>221</v>
      </c>
      <c r="C141" s="22"/>
      <c r="D141" s="22"/>
      <c r="E141" s="22"/>
      <c r="F141" s="22"/>
      <c r="G141" s="22"/>
      <c r="H141" s="22"/>
      <c r="I141" s="22"/>
    </row>
    <row r="142" spans="2:9">
      <c r="B142" s="13" t="s">
        <v>222</v>
      </c>
      <c r="C142" s="22"/>
      <c r="D142" s="22"/>
      <c r="E142" s="22"/>
      <c r="F142" s="22"/>
      <c r="G142" s="22"/>
      <c r="H142" s="22"/>
      <c r="I142" s="22"/>
    </row>
    <row r="143" spans="2:9">
      <c r="B143" s="13" t="s">
        <v>223</v>
      </c>
      <c r="C143" s="22"/>
      <c r="D143" s="22"/>
      <c r="E143" s="22"/>
      <c r="F143" s="22"/>
      <c r="G143" s="22"/>
      <c r="H143" s="22"/>
      <c r="I143" s="22"/>
    </row>
    <row r="144" spans="2:9">
      <c r="B144" s="13" t="s">
        <v>224</v>
      </c>
      <c r="C144" s="22"/>
      <c r="D144" s="22"/>
      <c r="E144" s="22"/>
      <c r="F144" s="22"/>
      <c r="G144" s="22"/>
      <c r="H144" s="22"/>
      <c r="I144" s="22"/>
    </row>
    <row r="145" spans="2:9">
      <c r="B145" s="13" t="s">
        <v>225</v>
      </c>
      <c r="C145" s="22"/>
      <c r="D145" s="22"/>
      <c r="E145" s="22"/>
      <c r="F145" s="22"/>
      <c r="G145" s="22"/>
      <c r="H145" s="22"/>
      <c r="I145" s="22"/>
    </row>
    <row r="146" spans="2:9">
      <c r="B146" s="13" t="s">
        <v>226</v>
      </c>
      <c r="C146" s="22"/>
      <c r="D146" s="22"/>
      <c r="E146" s="22"/>
      <c r="F146" s="22"/>
      <c r="G146" s="22"/>
      <c r="H146" s="22"/>
      <c r="I146" s="22"/>
    </row>
    <row r="147" spans="2:9">
      <c r="B147" s="13" t="s">
        <v>227</v>
      </c>
      <c r="C147" s="22"/>
      <c r="D147" s="22"/>
      <c r="E147" s="22"/>
      <c r="F147" s="22"/>
      <c r="G147" s="22"/>
      <c r="H147" s="22"/>
      <c r="I147" s="22"/>
    </row>
    <row r="148" spans="2:9">
      <c r="B148" s="13" t="s">
        <v>228</v>
      </c>
      <c r="C148" s="22"/>
      <c r="D148" s="22"/>
      <c r="E148" s="22"/>
      <c r="F148" s="22"/>
      <c r="G148" s="22"/>
      <c r="H148" s="22"/>
      <c r="I148" s="22"/>
    </row>
    <row r="149" spans="2:9">
      <c r="B149" s="13" t="s">
        <v>229</v>
      </c>
      <c r="C149" s="22"/>
      <c r="D149" s="22"/>
      <c r="E149" s="22"/>
      <c r="F149" s="22"/>
      <c r="G149" s="22"/>
      <c r="H149" s="22"/>
      <c r="I149" s="22"/>
    </row>
    <row r="150" spans="2:9">
      <c r="B150" s="13" t="s">
        <v>230</v>
      </c>
      <c r="C150" s="22"/>
      <c r="D150" s="22"/>
      <c r="E150" s="22"/>
      <c r="F150" s="22"/>
      <c r="G150" s="22"/>
      <c r="H150" s="22"/>
      <c r="I150" s="22"/>
    </row>
    <row r="151" spans="2:9">
      <c r="B151" s="13" t="s">
        <v>231</v>
      </c>
      <c r="C151" s="22"/>
      <c r="D151" s="22"/>
      <c r="E151" s="22"/>
      <c r="F151" s="22"/>
      <c r="G151" s="22"/>
      <c r="H151" s="22"/>
      <c r="I151" s="22"/>
    </row>
    <row r="152" spans="2:9">
      <c r="B152" s="13" t="s">
        <v>232</v>
      </c>
      <c r="C152" s="22"/>
      <c r="D152" s="22"/>
      <c r="E152" s="22"/>
      <c r="F152" s="22"/>
      <c r="G152" s="22"/>
      <c r="H152" s="22"/>
      <c r="I152" s="22"/>
    </row>
    <row r="153" spans="2:9">
      <c r="B153" s="13" t="s">
        <v>233</v>
      </c>
      <c r="C153" s="22"/>
      <c r="D153" s="22"/>
      <c r="E153" s="22"/>
      <c r="F153" s="22"/>
      <c r="G153" s="22"/>
      <c r="H153" s="22"/>
      <c r="I153" s="22"/>
    </row>
    <row r="154" spans="2:9">
      <c r="B154" s="13" t="s">
        <v>234</v>
      </c>
      <c r="C154" s="22"/>
      <c r="D154" s="22"/>
      <c r="E154" s="22"/>
      <c r="F154" s="22"/>
      <c r="G154" s="22"/>
      <c r="H154" s="22"/>
      <c r="I154" s="22"/>
    </row>
    <row r="155" spans="2:9">
      <c r="B155" s="13" t="s">
        <v>235</v>
      </c>
      <c r="C155" s="22"/>
      <c r="D155" s="22"/>
      <c r="E155" s="22"/>
      <c r="F155" s="22"/>
      <c r="G155" s="22"/>
      <c r="H155" s="22"/>
      <c r="I155" s="22"/>
    </row>
    <row r="156" spans="2:9">
      <c r="B156" s="13" t="s">
        <v>236</v>
      </c>
      <c r="C156" s="22"/>
      <c r="D156" s="22"/>
      <c r="E156" s="22"/>
      <c r="F156" s="22"/>
      <c r="G156" s="22"/>
      <c r="H156" s="22"/>
      <c r="I156" s="22"/>
    </row>
    <row r="157" spans="2:9">
      <c r="B157" s="13" t="s">
        <v>237</v>
      </c>
      <c r="C157" s="22"/>
      <c r="D157" s="22"/>
      <c r="E157" s="22"/>
      <c r="F157" s="22"/>
      <c r="G157" s="22"/>
      <c r="H157" s="22"/>
      <c r="I157" s="22"/>
    </row>
    <row r="158" spans="2:9">
      <c r="B158" s="13" t="s">
        <v>238</v>
      </c>
      <c r="C158" s="22"/>
      <c r="D158" s="22"/>
      <c r="E158" s="22"/>
      <c r="F158" s="22"/>
      <c r="G158" s="22"/>
      <c r="H158" s="22"/>
      <c r="I158" s="22"/>
    </row>
    <row r="159" spans="2:9">
      <c r="B159" s="13" t="s">
        <v>239</v>
      </c>
      <c r="C159" s="22"/>
      <c r="D159" s="22"/>
      <c r="E159" s="22"/>
      <c r="F159" s="22"/>
      <c r="G159" s="22"/>
      <c r="H159" s="22"/>
      <c r="I159" s="22"/>
    </row>
    <row r="160" spans="2:9">
      <c r="B160" s="13" t="s">
        <v>240</v>
      </c>
      <c r="C160" s="22"/>
      <c r="D160" s="22"/>
      <c r="E160" s="22"/>
      <c r="F160" s="22"/>
      <c r="G160" s="22"/>
      <c r="H160" s="22"/>
      <c r="I160" s="22"/>
    </row>
    <row r="161" spans="2:9">
      <c r="B161" s="13" t="s">
        <v>241</v>
      </c>
      <c r="C161" s="22"/>
      <c r="D161" s="22"/>
      <c r="E161" s="22"/>
      <c r="F161" s="22"/>
      <c r="G161" s="22"/>
      <c r="H161" s="22"/>
      <c r="I161" s="22"/>
    </row>
    <row r="162" spans="2:9">
      <c r="B162" s="13" t="s">
        <v>242</v>
      </c>
      <c r="C162" s="22"/>
      <c r="D162" s="22"/>
      <c r="E162" s="22"/>
      <c r="F162" s="22"/>
      <c r="G162" s="22"/>
      <c r="H162" s="22"/>
      <c r="I162" s="22"/>
    </row>
    <row r="163" spans="2:9">
      <c r="B163" s="13" t="s">
        <v>243</v>
      </c>
      <c r="C163" s="22"/>
      <c r="D163" s="22"/>
      <c r="E163" s="22"/>
      <c r="F163" s="22"/>
      <c r="G163" s="22"/>
      <c r="H163" s="22"/>
      <c r="I163" s="22"/>
    </row>
    <row r="164" spans="2:9">
      <c r="B164" s="13" t="s">
        <v>244</v>
      </c>
      <c r="C164" s="22"/>
      <c r="D164" s="22"/>
      <c r="E164" s="22"/>
      <c r="F164" s="22"/>
      <c r="G164" s="22"/>
      <c r="H164" s="22"/>
      <c r="I164" s="22"/>
    </row>
    <row r="165" spans="2:9">
      <c r="B165" s="13" t="s">
        <v>245</v>
      </c>
      <c r="C165" s="22"/>
      <c r="D165" s="22"/>
      <c r="E165" s="22"/>
      <c r="F165" s="22"/>
      <c r="G165" s="22"/>
      <c r="H165" s="22"/>
      <c r="I165" s="22"/>
    </row>
    <row r="166" spans="2:9">
      <c r="B166" s="13" t="s">
        <v>246</v>
      </c>
      <c r="C166" s="22"/>
      <c r="D166" s="22"/>
      <c r="E166" s="22"/>
      <c r="F166" s="22"/>
      <c r="G166" s="22"/>
      <c r="H166" s="22"/>
      <c r="I166" s="22"/>
    </row>
    <row r="167" spans="2:9">
      <c r="B167" s="13" t="s">
        <v>247</v>
      </c>
      <c r="C167" s="22"/>
      <c r="D167" s="22"/>
      <c r="E167" s="22"/>
      <c r="F167" s="22"/>
      <c r="G167" s="22"/>
      <c r="H167" s="22"/>
      <c r="I167" s="22"/>
    </row>
    <row r="168" spans="2:9">
      <c r="B168" s="13" t="s">
        <v>248</v>
      </c>
      <c r="C168" s="22"/>
      <c r="D168" s="22"/>
      <c r="E168" s="22"/>
      <c r="F168" s="22"/>
      <c r="G168" s="22"/>
      <c r="H168" s="22"/>
      <c r="I168" s="22"/>
    </row>
    <row r="169" spans="2:9">
      <c r="B169" s="13" t="s">
        <v>249</v>
      </c>
      <c r="C169" s="22"/>
      <c r="D169" s="22"/>
      <c r="E169" s="22"/>
      <c r="F169" s="22"/>
      <c r="G169" s="22"/>
      <c r="H169" s="22"/>
      <c r="I169" s="22"/>
    </row>
    <row r="170" spans="2:9">
      <c r="B170" s="13" t="s">
        <v>250</v>
      </c>
      <c r="C170" s="22"/>
      <c r="D170" s="22"/>
      <c r="E170" s="22"/>
      <c r="F170" s="22"/>
      <c r="G170" s="22"/>
      <c r="H170" s="22"/>
      <c r="I170" s="22"/>
    </row>
    <row r="171" spans="2:9">
      <c r="B171" s="13" t="s">
        <v>251</v>
      </c>
      <c r="C171" s="22"/>
      <c r="D171" s="22"/>
      <c r="E171" s="22"/>
      <c r="F171" s="22"/>
      <c r="G171" s="22"/>
      <c r="H171" s="22"/>
      <c r="I171" s="22"/>
    </row>
    <row r="172" spans="2:9">
      <c r="B172" s="13" t="s">
        <v>252</v>
      </c>
      <c r="C172" s="22"/>
      <c r="D172" s="22"/>
      <c r="E172" s="22"/>
      <c r="F172" s="22"/>
      <c r="G172" s="22"/>
      <c r="H172" s="22"/>
      <c r="I172" s="22"/>
    </row>
    <row r="173" spans="2:9">
      <c r="B173" s="13" t="s">
        <v>253</v>
      </c>
      <c r="C173" s="22"/>
      <c r="D173" s="22"/>
      <c r="E173" s="22"/>
      <c r="F173" s="22"/>
      <c r="G173" s="22"/>
      <c r="H173" s="22"/>
      <c r="I173" s="22"/>
    </row>
    <row r="174" spans="2:9">
      <c r="B174" s="13" t="s">
        <v>254</v>
      </c>
      <c r="C174" s="22"/>
      <c r="D174" s="22"/>
      <c r="E174" s="22"/>
      <c r="F174" s="22"/>
      <c r="G174" s="22"/>
      <c r="H174" s="22"/>
      <c r="I174" s="22"/>
    </row>
    <row r="175" spans="2:9">
      <c r="B175" s="13" t="s">
        <v>255</v>
      </c>
      <c r="C175" s="22"/>
      <c r="D175" s="22"/>
      <c r="E175" s="22"/>
      <c r="F175" s="22"/>
      <c r="G175" s="22"/>
      <c r="H175" s="22"/>
      <c r="I175" s="22"/>
    </row>
    <row r="176" spans="2:9">
      <c r="B176" s="13" t="s">
        <v>256</v>
      </c>
      <c r="C176" s="22"/>
      <c r="D176" s="22"/>
      <c r="E176" s="22"/>
      <c r="F176" s="22"/>
      <c r="G176" s="22"/>
      <c r="H176" s="22"/>
      <c r="I176" s="22"/>
    </row>
    <row r="177" spans="2:9">
      <c r="B177" s="13" t="s">
        <v>257</v>
      </c>
      <c r="C177" s="22"/>
      <c r="D177" s="22"/>
      <c r="E177" s="22"/>
      <c r="F177" s="22"/>
      <c r="G177" s="22"/>
      <c r="H177" s="22"/>
      <c r="I177" s="22"/>
    </row>
    <row r="178" spans="2:9">
      <c r="B178" s="13" t="s">
        <v>258</v>
      </c>
      <c r="C178" s="22"/>
      <c r="D178" s="22"/>
      <c r="E178" s="22"/>
      <c r="F178" s="22"/>
      <c r="G178" s="22"/>
      <c r="H178" s="22"/>
      <c r="I178" s="22"/>
    </row>
    <row r="179" spans="2:9">
      <c r="B179" s="13" t="s">
        <v>259</v>
      </c>
      <c r="C179" s="22"/>
      <c r="D179" s="22"/>
      <c r="E179" s="22"/>
      <c r="F179" s="22"/>
      <c r="G179" s="22"/>
      <c r="H179" s="22"/>
      <c r="I179" s="22"/>
    </row>
    <row r="180" spans="2:9">
      <c r="B180" s="13" t="s">
        <v>260</v>
      </c>
      <c r="C180" s="22"/>
      <c r="D180" s="22"/>
      <c r="E180" s="22"/>
      <c r="F180" s="22"/>
      <c r="G180" s="22"/>
      <c r="H180" s="22"/>
      <c r="I180" s="22"/>
    </row>
    <row r="181" spans="2:9">
      <c r="B181" s="13" t="s">
        <v>261</v>
      </c>
      <c r="C181" s="22"/>
      <c r="D181" s="22"/>
      <c r="E181" s="22"/>
      <c r="F181" s="22"/>
      <c r="G181" s="22"/>
      <c r="H181" s="22"/>
      <c r="I181" s="22"/>
    </row>
    <row r="182" spans="2:9">
      <c r="B182" s="13" t="s">
        <v>262</v>
      </c>
      <c r="C182" s="22"/>
      <c r="D182" s="22"/>
      <c r="E182" s="22"/>
      <c r="F182" s="22"/>
      <c r="G182" s="22"/>
      <c r="H182" s="22"/>
      <c r="I182" s="22"/>
    </row>
    <row r="183" spans="2:9">
      <c r="B183" s="13" t="s">
        <v>263</v>
      </c>
      <c r="C183" s="22"/>
      <c r="D183" s="22"/>
      <c r="E183" s="22"/>
      <c r="F183" s="22"/>
      <c r="G183" s="22"/>
      <c r="H183" s="22"/>
      <c r="I183" s="22"/>
    </row>
    <row r="184" spans="2:9">
      <c r="B184" s="13" t="s">
        <v>264</v>
      </c>
      <c r="C184" s="22"/>
      <c r="D184" s="22"/>
      <c r="E184" s="22"/>
      <c r="F184" s="22"/>
      <c r="G184" s="22"/>
      <c r="H184" s="22"/>
      <c r="I184" s="22"/>
    </row>
    <row r="185" spans="2:9">
      <c r="B185" s="13" t="s">
        <v>265</v>
      </c>
      <c r="C185" s="22"/>
      <c r="D185" s="22"/>
      <c r="E185" s="22"/>
      <c r="F185" s="22"/>
      <c r="G185" s="22"/>
      <c r="H185" s="22"/>
      <c r="I185" s="22"/>
    </row>
    <row r="186" spans="2:9">
      <c r="B186" s="13" t="s">
        <v>266</v>
      </c>
      <c r="C186" s="22"/>
      <c r="D186" s="22"/>
      <c r="E186" s="22"/>
      <c r="F186" s="22"/>
      <c r="G186" s="22"/>
      <c r="H186" s="22"/>
      <c r="I186" s="22"/>
    </row>
    <row r="187" spans="2:9">
      <c r="B187" s="13" t="s">
        <v>267</v>
      </c>
      <c r="C187" s="22"/>
      <c r="D187" s="22"/>
      <c r="E187" s="22"/>
      <c r="F187" s="22"/>
      <c r="G187" s="22"/>
      <c r="H187" s="22"/>
      <c r="I187" s="22"/>
    </row>
    <row r="188" spans="2:9">
      <c r="B188" s="13" t="s">
        <v>268</v>
      </c>
      <c r="C188" s="22"/>
      <c r="D188" s="22"/>
      <c r="E188" s="22"/>
      <c r="F188" s="22"/>
      <c r="G188" s="22"/>
      <c r="H188" s="22"/>
      <c r="I188" s="22"/>
    </row>
    <row r="189" spans="2:9">
      <c r="B189" s="13" t="s">
        <v>269</v>
      </c>
      <c r="C189" s="22"/>
      <c r="D189" s="22"/>
      <c r="E189" s="22"/>
      <c r="F189" s="22"/>
      <c r="G189" s="22"/>
      <c r="H189" s="22"/>
      <c r="I189" s="22"/>
    </row>
    <row r="190" spans="2:9">
      <c r="B190" s="13" t="s">
        <v>270</v>
      </c>
      <c r="C190" s="22"/>
      <c r="D190" s="22"/>
      <c r="E190" s="22"/>
      <c r="F190" s="22"/>
      <c r="G190" s="22"/>
      <c r="H190" s="22"/>
      <c r="I190" s="22"/>
    </row>
    <row r="191" spans="2:9">
      <c r="B191" s="13" t="s">
        <v>271</v>
      </c>
      <c r="C191" s="22"/>
      <c r="D191" s="22"/>
      <c r="E191" s="22"/>
      <c r="F191" s="22"/>
      <c r="G191" s="22"/>
      <c r="H191" s="22"/>
      <c r="I191" s="22"/>
    </row>
    <row r="192" spans="2:9">
      <c r="B192" s="13" t="s">
        <v>272</v>
      </c>
      <c r="C192" s="22"/>
      <c r="D192" s="22"/>
      <c r="E192" s="22"/>
      <c r="F192" s="22"/>
      <c r="G192" s="22"/>
      <c r="H192" s="22"/>
      <c r="I192" s="22"/>
    </row>
    <row r="193" spans="2:9">
      <c r="B193" s="13" t="s">
        <v>273</v>
      </c>
      <c r="C193" s="22"/>
      <c r="D193" s="22"/>
      <c r="E193" s="22"/>
      <c r="F193" s="22"/>
      <c r="G193" s="22"/>
      <c r="H193" s="22"/>
      <c r="I193" s="22"/>
    </row>
    <row r="194" spans="2:9">
      <c r="B194" s="13" t="s">
        <v>274</v>
      </c>
      <c r="C194" s="22"/>
      <c r="D194" s="22"/>
      <c r="E194" s="22"/>
      <c r="F194" s="22"/>
      <c r="G194" s="22"/>
      <c r="H194" s="22"/>
      <c r="I194" s="22"/>
    </row>
    <row r="195" spans="2:9">
      <c r="B195" s="13" t="s">
        <v>275</v>
      </c>
      <c r="C195" s="22"/>
      <c r="D195" s="22"/>
      <c r="E195" s="22"/>
      <c r="F195" s="22"/>
      <c r="G195" s="22"/>
      <c r="H195" s="22"/>
      <c r="I195" s="22"/>
    </row>
    <row r="196" spans="2:9">
      <c r="B196" s="13" t="s">
        <v>276</v>
      </c>
      <c r="C196" s="22"/>
      <c r="D196" s="22"/>
      <c r="E196" s="22"/>
      <c r="F196" s="22"/>
      <c r="G196" s="22"/>
      <c r="H196" s="22"/>
      <c r="I196" s="22"/>
    </row>
    <row r="197" spans="2:9">
      <c r="B197" s="13" t="s">
        <v>277</v>
      </c>
      <c r="C197" s="22"/>
      <c r="D197" s="22"/>
      <c r="E197" s="22"/>
      <c r="F197" s="22"/>
      <c r="G197" s="22"/>
      <c r="H197" s="22"/>
      <c r="I197" s="22"/>
    </row>
    <row r="198" spans="2:9">
      <c r="B198" s="13" t="s">
        <v>278</v>
      </c>
      <c r="C198" s="22"/>
      <c r="D198" s="22"/>
      <c r="E198" s="22"/>
      <c r="F198" s="22"/>
      <c r="G198" s="22"/>
      <c r="H198" s="22"/>
      <c r="I198" s="22"/>
    </row>
    <row r="199" spans="2:9">
      <c r="B199" s="13" t="s">
        <v>279</v>
      </c>
      <c r="C199" s="22"/>
      <c r="D199" s="22"/>
      <c r="E199" s="22"/>
      <c r="F199" s="22"/>
      <c r="G199" s="22"/>
      <c r="H199" s="22"/>
      <c r="I199" s="22"/>
    </row>
    <row r="200" spans="2:9">
      <c r="B200" s="13" t="s">
        <v>280</v>
      </c>
      <c r="C200" s="22"/>
      <c r="D200" s="22"/>
      <c r="E200" s="22"/>
      <c r="F200" s="22"/>
      <c r="G200" s="22"/>
      <c r="H200" s="22"/>
      <c r="I200" s="22"/>
    </row>
    <row r="201" spans="2:9">
      <c r="B201" s="13" t="s">
        <v>281</v>
      </c>
      <c r="C201" s="22"/>
      <c r="D201" s="22"/>
      <c r="E201" s="22"/>
      <c r="F201" s="22"/>
      <c r="G201" s="22"/>
      <c r="H201" s="22"/>
      <c r="I201" s="22"/>
    </row>
    <row r="202" spans="2:9">
      <c r="B202" s="13" t="s">
        <v>282</v>
      </c>
      <c r="C202" s="22"/>
      <c r="D202" s="22"/>
      <c r="E202" s="22"/>
      <c r="F202" s="22"/>
      <c r="G202" s="22"/>
      <c r="H202" s="22"/>
      <c r="I202" s="22"/>
    </row>
    <row r="203" spans="2:9">
      <c r="B203" s="13" t="s">
        <v>283</v>
      </c>
      <c r="C203" s="22"/>
      <c r="D203" s="22"/>
      <c r="E203" s="22"/>
      <c r="F203" s="22"/>
      <c r="G203" s="22"/>
      <c r="H203" s="22"/>
      <c r="I203" s="22"/>
    </row>
    <row r="204" spans="2:9">
      <c r="B204" s="13" t="s">
        <v>284</v>
      </c>
      <c r="C204" s="22"/>
      <c r="D204" s="22"/>
      <c r="E204" s="22"/>
      <c r="F204" s="22"/>
      <c r="G204" s="22"/>
      <c r="H204" s="22"/>
      <c r="I204" s="22"/>
    </row>
    <row r="205" spans="2:9">
      <c r="B205" s="13" t="s">
        <v>285</v>
      </c>
      <c r="C205" s="22"/>
      <c r="D205" s="22"/>
      <c r="E205" s="22"/>
      <c r="F205" s="22"/>
      <c r="G205" s="22"/>
      <c r="H205" s="22"/>
      <c r="I205" s="22"/>
    </row>
    <row r="206" spans="2:9">
      <c r="B206" s="13" t="s">
        <v>286</v>
      </c>
      <c r="C206" s="22"/>
      <c r="D206" s="22"/>
      <c r="E206" s="22"/>
      <c r="F206" s="22"/>
      <c r="G206" s="22"/>
      <c r="H206" s="22"/>
      <c r="I206" s="22"/>
    </row>
    <row r="207" spans="2:9">
      <c r="B207" s="13" t="s">
        <v>287</v>
      </c>
      <c r="C207" s="22"/>
      <c r="D207" s="22"/>
      <c r="E207" s="22"/>
      <c r="F207" s="22"/>
      <c r="G207" s="22"/>
      <c r="H207" s="22"/>
      <c r="I207" s="22"/>
    </row>
    <row r="208" spans="2:9">
      <c r="B208" s="13" t="s">
        <v>288</v>
      </c>
      <c r="C208" s="22"/>
      <c r="D208" s="22"/>
      <c r="E208" s="22"/>
      <c r="F208" s="22"/>
      <c r="G208" s="22"/>
      <c r="H208" s="22"/>
      <c r="I208" s="22"/>
    </row>
    <row r="209" spans="2:9">
      <c r="B209" s="13" t="s">
        <v>289</v>
      </c>
      <c r="C209" s="22"/>
      <c r="D209" s="22"/>
      <c r="E209" s="22"/>
      <c r="F209" s="22"/>
      <c r="G209" s="22"/>
      <c r="H209" s="22"/>
      <c r="I209" s="22"/>
    </row>
    <row r="210" spans="2:9">
      <c r="B210" s="13" t="s">
        <v>290</v>
      </c>
      <c r="C210" s="22"/>
      <c r="D210" s="22"/>
      <c r="E210" s="22"/>
      <c r="F210" s="22"/>
      <c r="G210" s="22"/>
      <c r="H210" s="22"/>
      <c r="I210" s="22"/>
    </row>
    <row r="211" spans="2:9">
      <c r="B211" s="13" t="s">
        <v>291</v>
      </c>
      <c r="C211" s="22"/>
      <c r="D211" s="22"/>
      <c r="E211" s="22"/>
      <c r="F211" s="22"/>
      <c r="G211" s="22"/>
      <c r="H211" s="22"/>
      <c r="I211" s="22"/>
    </row>
    <row r="212" spans="2:9">
      <c r="B212" s="13" t="s">
        <v>292</v>
      </c>
      <c r="C212" s="22"/>
      <c r="D212" s="22"/>
      <c r="E212" s="22"/>
      <c r="F212" s="22"/>
      <c r="G212" s="22"/>
      <c r="H212" s="22"/>
      <c r="I212" s="22"/>
    </row>
    <row r="213" spans="2:9">
      <c r="B213" s="13" t="s">
        <v>293</v>
      </c>
      <c r="C213" s="22"/>
      <c r="D213" s="22"/>
      <c r="E213" s="22"/>
      <c r="F213" s="22"/>
      <c r="G213" s="22"/>
      <c r="H213" s="22"/>
      <c r="I213" s="22"/>
    </row>
    <row r="214" spans="2:9">
      <c r="B214" s="13" t="s">
        <v>294</v>
      </c>
      <c r="C214" s="22"/>
      <c r="D214" s="22"/>
      <c r="E214" s="22"/>
      <c r="F214" s="22"/>
      <c r="G214" s="22"/>
      <c r="H214" s="22"/>
      <c r="I214" s="22"/>
    </row>
    <row r="215" spans="2:9">
      <c r="B215" s="13" t="s">
        <v>295</v>
      </c>
      <c r="C215" s="22"/>
      <c r="D215" s="22"/>
      <c r="E215" s="22"/>
      <c r="F215" s="22"/>
      <c r="G215" s="22"/>
      <c r="H215" s="22"/>
      <c r="I215" s="22"/>
    </row>
    <row r="216" spans="2:9">
      <c r="B216" s="13" t="s">
        <v>296</v>
      </c>
      <c r="C216" s="22"/>
      <c r="D216" s="22"/>
      <c r="E216" s="22"/>
      <c r="F216" s="22"/>
      <c r="G216" s="22"/>
      <c r="H216" s="22"/>
      <c r="I216" s="22"/>
    </row>
    <row r="217" spans="2:9">
      <c r="B217" s="13" t="s">
        <v>297</v>
      </c>
      <c r="C217" s="22"/>
      <c r="D217" s="22"/>
      <c r="E217" s="22"/>
      <c r="F217" s="22"/>
      <c r="G217" s="22"/>
      <c r="H217" s="22"/>
      <c r="I217" s="22"/>
    </row>
    <row r="218" spans="2:9">
      <c r="B218" s="13" t="s">
        <v>298</v>
      </c>
      <c r="C218" s="22"/>
      <c r="D218" s="22"/>
      <c r="E218" s="22"/>
      <c r="F218" s="22"/>
      <c r="G218" s="22"/>
      <c r="H218" s="22"/>
      <c r="I218" s="22"/>
    </row>
    <row r="219" spans="2:9">
      <c r="B219" s="13" t="s">
        <v>299</v>
      </c>
      <c r="C219" s="22"/>
      <c r="D219" s="22"/>
      <c r="E219" s="22"/>
      <c r="F219" s="22"/>
      <c r="G219" s="22"/>
      <c r="H219" s="22"/>
      <c r="I219" s="22"/>
    </row>
    <row r="220" spans="2:9">
      <c r="B220" s="13" t="s">
        <v>300</v>
      </c>
      <c r="C220" s="22"/>
      <c r="D220" s="22"/>
      <c r="E220" s="22"/>
      <c r="F220" s="22"/>
      <c r="G220" s="22"/>
      <c r="H220" s="22"/>
      <c r="I220" s="22"/>
    </row>
    <row r="221" spans="2:9">
      <c r="B221" s="13" t="s">
        <v>301</v>
      </c>
      <c r="C221" s="22"/>
      <c r="D221" s="22"/>
      <c r="E221" s="22"/>
      <c r="F221" s="22"/>
      <c r="G221" s="22"/>
      <c r="H221" s="22"/>
      <c r="I221" s="22"/>
    </row>
    <row r="222" spans="2:9">
      <c r="B222" s="13" t="s">
        <v>302</v>
      </c>
      <c r="C222" s="22"/>
      <c r="D222" s="22"/>
      <c r="E222" s="22"/>
      <c r="F222" s="22"/>
      <c r="G222" s="22"/>
      <c r="H222" s="22"/>
      <c r="I222" s="22"/>
    </row>
    <row r="223" spans="2:9">
      <c r="B223" s="13" t="s">
        <v>303</v>
      </c>
      <c r="C223" s="22"/>
      <c r="D223" s="22"/>
      <c r="E223" s="22"/>
      <c r="F223" s="22"/>
      <c r="G223" s="22"/>
      <c r="H223" s="22"/>
      <c r="I223" s="22"/>
    </row>
    <row r="224" spans="2:9">
      <c r="B224" s="13" t="s">
        <v>304</v>
      </c>
      <c r="C224" s="22"/>
      <c r="D224" s="22"/>
      <c r="E224" s="22"/>
      <c r="F224" s="22"/>
      <c r="G224" s="22"/>
      <c r="H224" s="22"/>
      <c r="I224" s="22"/>
    </row>
    <row r="225" spans="2:9">
      <c r="B225" s="13" t="s">
        <v>305</v>
      </c>
      <c r="C225" s="22"/>
      <c r="D225" s="22"/>
      <c r="E225" s="22"/>
      <c r="F225" s="22"/>
      <c r="G225" s="22"/>
      <c r="H225" s="22"/>
      <c r="I225" s="22"/>
    </row>
    <row r="226" spans="2:9">
      <c r="B226" s="13" t="s">
        <v>306</v>
      </c>
      <c r="C226" s="22"/>
      <c r="D226" s="22"/>
      <c r="E226" s="22"/>
      <c r="F226" s="22"/>
      <c r="G226" s="22"/>
      <c r="H226" s="22"/>
      <c r="I226" s="22"/>
    </row>
    <row r="227" spans="2:9">
      <c r="B227" s="13" t="s">
        <v>307</v>
      </c>
      <c r="C227" s="22"/>
      <c r="D227" s="22"/>
      <c r="E227" s="22"/>
      <c r="F227" s="22"/>
      <c r="G227" s="22"/>
      <c r="H227" s="22"/>
      <c r="I227" s="22"/>
    </row>
    <row r="228" spans="2:9">
      <c r="B228" s="13" t="s">
        <v>308</v>
      </c>
      <c r="C228" s="22"/>
      <c r="D228" s="22"/>
      <c r="E228" s="22"/>
      <c r="F228" s="22"/>
      <c r="G228" s="22"/>
      <c r="H228" s="22"/>
      <c r="I228" s="22"/>
    </row>
    <row r="229" spans="2:9">
      <c r="B229" s="13" t="s">
        <v>309</v>
      </c>
      <c r="C229" s="22"/>
      <c r="D229" s="22"/>
      <c r="E229" s="22"/>
      <c r="F229" s="22"/>
      <c r="G229" s="22"/>
      <c r="H229" s="22"/>
      <c r="I229" s="22"/>
    </row>
    <row r="230" spans="2:9">
      <c r="B230" s="13" t="s">
        <v>310</v>
      </c>
      <c r="C230" s="22"/>
      <c r="D230" s="22"/>
      <c r="E230" s="22"/>
      <c r="F230" s="22"/>
      <c r="G230" s="22"/>
      <c r="H230" s="22"/>
      <c r="I230" s="22"/>
    </row>
    <row r="231" spans="2:9">
      <c r="B231" s="13" t="s">
        <v>311</v>
      </c>
      <c r="C231" s="22"/>
      <c r="D231" s="22"/>
      <c r="E231" s="22"/>
      <c r="F231" s="22"/>
      <c r="G231" s="22"/>
      <c r="H231" s="22"/>
      <c r="I231" s="22"/>
    </row>
    <row r="232" spans="2:9">
      <c r="B232" s="13" t="s">
        <v>312</v>
      </c>
      <c r="C232" s="22"/>
      <c r="D232" s="22"/>
      <c r="E232" s="22"/>
      <c r="F232" s="22"/>
      <c r="G232" s="22"/>
      <c r="H232" s="22"/>
      <c r="I232" s="22"/>
    </row>
    <row r="233" spans="2:9">
      <c r="B233" s="13" t="s">
        <v>313</v>
      </c>
      <c r="C233" s="22"/>
      <c r="D233" s="22"/>
      <c r="E233" s="22"/>
      <c r="F233" s="22"/>
      <c r="G233" s="22"/>
      <c r="H233" s="22"/>
      <c r="I233" s="22"/>
    </row>
    <row r="234" spans="2:9">
      <c r="B234" s="13" t="s">
        <v>314</v>
      </c>
      <c r="C234" s="22"/>
      <c r="D234" s="22"/>
      <c r="E234" s="22"/>
      <c r="F234" s="22"/>
      <c r="G234" s="22"/>
      <c r="H234" s="22"/>
      <c r="I234" s="22"/>
    </row>
    <row r="235" spans="2:9">
      <c r="B235" s="13" t="s">
        <v>315</v>
      </c>
      <c r="C235" s="22"/>
      <c r="D235" s="22"/>
      <c r="E235" s="22"/>
      <c r="F235" s="22"/>
      <c r="G235" s="22"/>
      <c r="H235" s="22"/>
      <c r="I235" s="22"/>
    </row>
    <row r="236" spans="2:9">
      <c r="B236" s="13" t="s">
        <v>316</v>
      </c>
      <c r="C236" s="22"/>
      <c r="D236" s="22"/>
      <c r="E236" s="22"/>
      <c r="F236" s="22"/>
      <c r="G236" s="22"/>
      <c r="H236" s="22"/>
      <c r="I236" s="22"/>
    </row>
    <row r="237" spans="2:9">
      <c r="B237" s="13" t="s">
        <v>317</v>
      </c>
      <c r="C237" s="22"/>
      <c r="D237" s="22"/>
      <c r="E237" s="22"/>
      <c r="F237" s="22"/>
      <c r="G237" s="22"/>
      <c r="H237" s="22"/>
      <c r="I237" s="22"/>
    </row>
    <row r="238" spans="2:9">
      <c r="B238" s="13" t="s">
        <v>318</v>
      </c>
      <c r="C238" s="22"/>
      <c r="D238" s="22"/>
      <c r="E238" s="22"/>
      <c r="F238" s="22"/>
      <c r="G238" s="22"/>
      <c r="H238" s="22"/>
      <c r="I238" s="22"/>
    </row>
    <row r="239" spans="2:9">
      <c r="B239" s="13" t="s">
        <v>319</v>
      </c>
      <c r="C239" s="22"/>
      <c r="D239" s="22"/>
      <c r="E239" s="22"/>
      <c r="F239" s="22"/>
      <c r="G239" s="22"/>
      <c r="H239" s="22"/>
      <c r="I239" s="22"/>
    </row>
    <row r="240" spans="2:9">
      <c r="B240" s="13" t="s">
        <v>320</v>
      </c>
      <c r="C240" s="22"/>
      <c r="D240" s="22"/>
      <c r="E240" s="22"/>
      <c r="F240" s="22"/>
      <c r="G240" s="22"/>
      <c r="H240" s="22"/>
      <c r="I240" s="22"/>
    </row>
    <row r="241" spans="2:9">
      <c r="B241" s="13" t="s">
        <v>321</v>
      </c>
      <c r="C241" s="22"/>
      <c r="D241" s="22"/>
      <c r="E241" s="22"/>
      <c r="F241" s="22"/>
      <c r="G241" s="22"/>
      <c r="H241" s="22"/>
      <c r="I241" s="22"/>
    </row>
    <row r="242" spans="2:9">
      <c r="B242" s="13" t="s">
        <v>322</v>
      </c>
      <c r="C242" s="22"/>
      <c r="D242" s="22"/>
      <c r="E242" s="22"/>
      <c r="F242" s="22"/>
      <c r="G242" s="22"/>
      <c r="H242" s="22"/>
      <c r="I242" s="22"/>
    </row>
    <row r="243" spans="2:9">
      <c r="B243" s="13" t="s">
        <v>323</v>
      </c>
      <c r="C243" s="22"/>
      <c r="D243" s="22"/>
      <c r="E243" s="22"/>
      <c r="F243" s="22"/>
      <c r="G243" s="22"/>
      <c r="H243" s="22"/>
      <c r="I243" s="22"/>
    </row>
    <row r="244" spans="2:9">
      <c r="B244" s="13" t="s">
        <v>324</v>
      </c>
      <c r="C244" s="22"/>
      <c r="D244" s="22"/>
      <c r="E244" s="22"/>
      <c r="F244" s="22"/>
      <c r="G244" s="22"/>
      <c r="H244" s="22"/>
      <c r="I244" s="22"/>
    </row>
    <row r="245" spans="2:9">
      <c r="B245" s="13" t="s">
        <v>325</v>
      </c>
      <c r="C245" s="22"/>
      <c r="D245" s="22"/>
      <c r="E245" s="22"/>
      <c r="F245" s="22"/>
      <c r="G245" s="22"/>
      <c r="H245" s="22"/>
      <c r="I245" s="22"/>
    </row>
    <row r="246" spans="2:9">
      <c r="B246" s="13" t="s">
        <v>326</v>
      </c>
      <c r="C246" s="22"/>
      <c r="D246" s="22"/>
      <c r="E246" s="22"/>
      <c r="F246" s="22"/>
      <c r="G246" s="22"/>
      <c r="H246" s="22"/>
      <c r="I246" s="22"/>
    </row>
    <row r="247" spans="2:9">
      <c r="B247" s="13" t="s">
        <v>327</v>
      </c>
      <c r="C247" s="22"/>
      <c r="D247" s="22"/>
      <c r="E247" s="22"/>
      <c r="F247" s="22"/>
      <c r="G247" s="22"/>
      <c r="H247" s="22"/>
      <c r="I247" s="22"/>
    </row>
    <row r="248" spans="2:9">
      <c r="B248" s="13" t="s">
        <v>328</v>
      </c>
      <c r="C248" s="22"/>
      <c r="D248" s="22"/>
      <c r="E248" s="22"/>
      <c r="F248" s="22"/>
      <c r="G248" s="22"/>
      <c r="H248" s="22"/>
      <c r="I248" s="22"/>
    </row>
    <row r="249" spans="2:9">
      <c r="B249" s="13" t="s">
        <v>329</v>
      </c>
      <c r="C249" s="22"/>
      <c r="D249" s="22"/>
      <c r="E249" s="22"/>
      <c r="F249" s="22"/>
      <c r="G249" s="22"/>
      <c r="H249" s="22"/>
      <c r="I249" s="22"/>
    </row>
    <row r="250" spans="2:9">
      <c r="B250" s="13" t="s">
        <v>330</v>
      </c>
      <c r="C250" s="22"/>
      <c r="D250" s="22"/>
      <c r="E250" s="22"/>
      <c r="F250" s="22"/>
      <c r="G250" s="22"/>
      <c r="H250" s="22"/>
      <c r="I250" s="22"/>
    </row>
    <row r="251" spans="2:9">
      <c r="B251" s="13" t="s">
        <v>331</v>
      </c>
      <c r="C251" s="22"/>
      <c r="D251" s="22"/>
      <c r="E251" s="22"/>
      <c r="F251" s="22"/>
      <c r="G251" s="22"/>
      <c r="H251" s="22"/>
      <c r="I251" s="22"/>
    </row>
    <row r="252" spans="2:9">
      <c r="B252" s="13" t="s">
        <v>332</v>
      </c>
      <c r="C252" s="22"/>
      <c r="D252" s="22"/>
      <c r="E252" s="22"/>
      <c r="F252" s="22"/>
      <c r="G252" s="22"/>
      <c r="H252" s="22"/>
      <c r="I252" s="22"/>
    </row>
    <row r="253" spans="2:9">
      <c r="B253" s="13" t="s">
        <v>333</v>
      </c>
      <c r="C253" s="22"/>
      <c r="D253" s="22"/>
      <c r="E253" s="22"/>
      <c r="F253" s="22"/>
      <c r="G253" s="22"/>
      <c r="H253" s="22"/>
      <c r="I253" s="22"/>
    </row>
    <row r="254" spans="2:9">
      <c r="B254" s="13" t="s">
        <v>334</v>
      </c>
      <c r="C254" s="22"/>
      <c r="D254" s="22"/>
      <c r="E254" s="22"/>
      <c r="F254" s="22"/>
      <c r="G254" s="22"/>
      <c r="H254" s="22"/>
      <c r="I254" s="22"/>
    </row>
    <row r="255" spans="2:9">
      <c r="B255" s="13" t="s">
        <v>335</v>
      </c>
      <c r="C255" s="22"/>
      <c r="D255" s="22"/>
      <c r="E255" s="22"/>
      <c r="F255" s="22"/>
      <c r="G255" s="22"/>
      <c r="H255" s="22"/>
      <c r="I255" s="22"/>
    </row>
    <row r="256" spans="2:9">
      <c r="B256" s="13" t="s">
        <v>336</v>
      </c>
      <c r="C256" s="22"/>
      <c r="D256" s="22"/>
      <c r="E256" s="22"/>
      <c r="F256" s="22"/>
      <c r="G256" s="22"/>
      <c r="H256" s="22"/>
      <c r="I256" s="22"/>
    </row>
    <row r="257" spans="2:9">
      <c r="B257" s="13" t="s">
        <v>337</v>
      </c>
      <c r="C257" s="22"/>
      <c r="D257" s="22"/>
      <c r="E257" s="22"/>
      <c r="F257" s="22"/>
      <c r="G257" s="22"/>
      <c r="H257" s="22"/>
      <c r="I257" s="22"/>
    </row>
    <row r="258" spans="2:9">
      <c r="B258" s="13" t="s">
        <v>338</v>
      </c>
      <c r="C258" s="22"/>
      <c r="D258" s="22"/>
      <c r="E258" s="22"/>
      <c r="F258" s="22"/>
      <c r="G258" s="22"/>
      <c r="H258" s="22"/>
      <c r="I258" s="22"/>
    </row>
    <row r="259" spans="2:9">
      <c r="B259" s="13" t="s">
        <v>339</v>
      </c>
      <c r="C259" s="22"/>
      <c r="D259" s="22"/>
      <c r="E259" s="22"/>
      <c r="F259" s="22"/>
      <c r="G259" s="22"/>
      <c r="H259" s="22"/>
      <c r="I259" s="22"/>
    </row>
    <row r="260" spans="2:9">
      <c r="B260" s="13" t="s">
        <v>340</v>
      </c>
      <c r="C260" s="22"/>
      <c r="D260" s="22"/>
      <c r="E260" s="22"/>
      <c r="F260" s="22"/>
      <c r="G260" s="22"/>
      <c r="H260" s="22"/>
      <c r="I260" s="22"/>
    </row>
    <row r="261" spans="2:9">
      <c r="B261" s="13" t="s">
        <v>341</v>
      </c>
      <c r="C261" s="22"/>
      <c r="D261" s="22"/>
      <c r="E261" s="22"/>
      <c r="F261" s="22"/>
      <c r="G261" s="22"/>
      <c r="H261" s="22"/>
      <c r="I261" s="22"/>
    </row>
    <row r="262" spans="2:9">
      <c r="B262" s="13" t="s">
        <v>342</v>
      </c>
      <c r="C262" s="22"/>
      <c r="D262" s="22"/>
      <c r="E262" s="22"/>
      <c r="F262" s="22"/>
      <c r="G262" s="22"/>
      <c r="H262" s="22"/>
      <c r="I262" s="22"/>
    </row>
    <row r="263" spans="2:9">
      <c r="B263" s="13" t="s">
        <v>343</v>
      </c>
      <c r="C263" s="22"/>
      <c r="D263" s="22"/>
      <c r="E263" s="22"/>
      <c r="F263" s="22"/>
      <c r="G263" s="22"/>
      <c r="H263" s="22"/>
      <c r="I263" s="22"/>
    </row>
    <row r="264" spans="2:9">
      <c r="B264" s="13" t="s">
        <v>344</v>
      </c>
      <c r="C264" s="22"/>
      <c r="D264" s="22"/>
      <c r="E264" s="22"/>
      <c r="F264" s="22"/>
      <c r="G264" s="22"/>
      <c r="H264" s="22"/>
      <c r="I264" s="22"/>
    </row>
    <row r="265" spans="2:9">
      <c r="B265" s="13" t="s">
        <v>345</v>
      </c>
      <c r="C265" s="22"/>
      <c r="D265" s="22"/>
      <c r="E265" s="22"/>
      <c r="F265" s="22"/>
      <c r="G265" s="22"/>
      <c r="H265" s="22"/>
      <c r="I265" s="22"/>
    </row>
    <row r="266" spans="2:9">
      <c r="B266" s="13" t="s">
        <v>346</v>
      </c>
      <c r="C266" s="22"/>
      <c r="D266" s="22"/>
      <c r="E266" s="22"/>
      <c r="F266" s="22"/>
      <c r="G266" s="22"/>
      <c r="H266" s="22"/>
      <c r="I266" s="22"/>
    </row>
    <row r="267" spans="2:9">
      <c r="B267" s="13" t="s">
        <v>347</v>
      </c>
      <c r="C267" s="22"/>
      <c r="D267" s="22"/>
      <c r="E267" s="22"/>
      <c r="F267" s="22"/>
      <c r="G267" s="22"/>
      <c r="H267" s="22"/>
      <c r="I267" s="22"/>
    </row>
    <row r="268" spans="2:9">
      <c r="B268" s="13" t="s">
        <v>348</v>
      </c>
      <c r="C268" s="22"/>
      <c r="D268" s="22"/>
      <c r="E268" s="22"/>
      <c r="F268" s="22"/>
      <c r="G268" s="22"/>
      <c r="H268" s="22"/>
      <c r="I268" s="22"/>
    </row>
    <row r="269" spans="2:9">
      <c r="B269" s="13" t="s">
        <v>349</v>
      </c>
      <c r="C269" s="22"/>
      <c r="D269" s="22"/>
      <c r="E269" s="22"/>
      <c r="F269" s="22"/>
      <c r="G269" s="22"/>
      <c r="H269" s="22"/>
      <c r="I269" s="22"/>
    </row>
    <row r="270" spans="2:9">
      <c r="B270" s="13" t="s">
        <v>350</v>
      </c>
      <c r="C270" s="22"/>
      <c r="D270" s="22"/>
      <c r="E270" s="22"/>
      <c r="F270" s="22"/>
      <c r="G270" s="22"/>
      <c r="H270" s="22"/>
      <c r="I270" s="22"/>
    </row>
    <row r="271" spans="2:9">
      <c r="B271" s="13" t="s">
        <v>351</v>
      </c>
      <c r="C271" s="22"/>
      <c r="D271" s="22"/>
      <c r="E271" s="22"/>
      <c r="F271" s="22"/>
      <c r="G271" s="22"/>
      <c r="H271" s="22"/>
      <c r="I271" s="22"/>
    </row>
    <row r="272" spans="2:9">
      <c r="B272" s="13" t="s">
        <v>352</v>
      </c>
      <c r="C272" s="22"/>
      <c r="D272" s="22"/>
      <c r="E272" s="22"/>
      <c r="F272" s="22"/>
      <c r="G272" s="22"/>
      <c r="H272" s="22"/>
      <c r="I272" s="22"/>
    </row>
    <row r="273" spans="2:9">
      <c r="B273" s="13" t="s">
        <v>353</v>
      </c>
      <c r="C273" s="22"/>
      <c r="D273" s="22"/>
      <c r="E273" s="22"/>
      <c r="F273" s="22"/>
      <c r="G273" s="22"/>
      <c r="H273" s="22"/>
      <c r="I273" s="22"/>
    </row>
    <row r="274" spans="2:9">
      <c r="B274" s="13" t="s">
        <v>354</v>
      </c>
      <c r="C274" s="22"/>
      <c r="D274" s="22"/>
      <c r="E274" s="22"/>
      <c r="F274" s="22"/>
      <c r="G274" s="22"/>
      <c r="H274" s="22"/>
      <c r="I274" s="22"/>
    </row>
    <row r="275" spans="2:9">
      <c r="B275" s="13" t="s">
        <v>355</v>
      </c>
      <c r="C275" s="22"/>
      <c r="D275" s="22"/>
      <c r="E275" s="22"/>
      <c r="F275" s="22"/>
      <c r="G275" s="22"/>
      <c r="H275" s="22"/>
      <c r="I275" s="22"/>
    </row>
    <row r="276" spans="2:9">
      <c r="B276" s="13" t="s">
        <v>356</v>
      </c>
      <c r="C276" s="22"/>
      <c r="D276" s="22"/>
      <c r="E276" s="22"/>
      <c r="F276" s="22"/>
      <c r="G276" s="22"/>
      <c r="H276" s="22"/>
      <c r="I276" s="22"/>
    </row>
    <row r="277" spans="2:9">
      <c r="B277" s="13" t="s">
        <v>357</v>
      </c>
      <c r="C277" s="22"/>
      <c r="D277" s="22"/>
      <c r="E277" s="22"/>
      <c r="F277" s="22"/>
      <c r="G277" s="22"/>
      <c r="H277" s="22"/>
      <c r="I277" s="22"/>
    </row>
    <row r="278" spans="2:9">
      <c r="B278" s="13" t="s">
        <v>358</v>
      </c>
      <c r="C278" s="22"/>
      <c r="D278" s="22"/>
      <c r="E278" s="22"/>
      <c r="F278" s="22"/>
      <c r="G278" s="22"/>
      <c r="H278" s="22"/>
      <c r="I278" s="22"/>
    </row>
    <row r="279" spans="2:9">
      <c r="B279" s="13" t="s">
        <v>359</v>
      </c>
      <c r="C279" s="22"/>
      <c r="D279" s="22"/>
      <c r="E279" s="22"/>
      <c r="F279" s="22"/>
      <c r="G279" s="22"/>
      <c r="H279" s="22"/>
      <c r="I279" s="22"/>
    </row>
    <row r="280" spans="2:9">
      <c r="B280" s="13" t="s">
        <v>360</v>
      </c>
      <c r="C280" s="22"/>
      <c r="D280" s="22"/>
      <c r="E280" s="22"/>
      <c r="F280" s="22"/>
      <c r="G280" s="22"/>
      <c r="H280" s="22"/>
      <c r="I280" s="22"/>
    </row>
    <row r="281" spans="2:9">
      <c r="B281" s="13" t="s">
        <v>361</v>
      </c>
      <c r="C281" s="22"/>
      <c r="D281" s="22"/>
      <c r="E281" s="22"/>
      <c r="F281" s="22"/>
      <c r="G281" s="22"/>
      <c r="H281" s="22"/>
      <c r="I281" s="22"/>
    </row>
    <row r="282" spans="2:9">
      <c r="B282" s="13" t="s">
        <v>362</v>
      </c>
      <c r="C282" s="22"/>
      <c r="D282" s="22"/>
      <c r="E282" s="22"/>
      <c r="F282" s="22"/>
      <c r="G282" s="22"/>
      <c r="H282" s="22"/>
      <c r="I282" s="22"/>
    </row>
    <row r="283" spans="2:9">
      <c r="B283" s="13" t="s">
        <v>363</v>
      </c>
      <c r="C283" s="22"/>
      <c r="D283" s="22"/>
      <c r="E283" s="22"/>
      <c r="F283" s="22"/>
      <c r="G283" s="22"/>
      <c r="H283" s="22"/>
      <c r="I283" s="22"/>
    </row>
    <row r="284" spans="2:9">
      <c r="B284" s="13" t="s">
        <v>364</v>
      </c>
      <c r="C284" s="22"/>
      <c r="D284" s="22"/>
      <c r="E284" s="22"/>
      <c r="F284" s="22"/>
      <c r="G284" s="22"/>
      <c r="H284" s="22"/>
      <c r="I284" s="22"/>
    </row>
    <row r="285" spans="2:9">
      <c r="B285" s="13" t="s">
        <v>365</v>
      </c>
      <c r="C285" s="22"/>
      <c r="D285" s="22"/>
      <c r="E285" s="22"/>
      <c r="F285" s="22"/>
      <c r="G285" s="22"/>
      <c r="H285" s="22"/>
      <c r="I285" s="22"/>
    </row>
    <row r="286" spans="2:9">
      <c r="B286" s="13" t="s">
        <v>366</v>
      </c>
      <c r="C286" s="22"/>
      <c r="D286" s="22"/>
      <c r="E286" s="22"/>
      <c r="F286" s="22"/>
      <c r="G286" s="22"/>
      <c r="H286" s="22"/>
      <c r="I286" s="22"/>
    </row>
    <row r="287" spans="2:9">
      <c r="B287" s="13" t="s">
        <v>367</v>
      </c>
      <c r="C287" s="22"/>
      <c r="D287" s="22"/>
      <c r="E287" s="22"/>
      <c r="F287" s="22"/>
      <c r="G287" s="22"/>
      <c r="H287" s="22"/>
      <c r="I287" s="22"/>
    </row>
    <row r="288" spans="2:9">
      <c r="B288" s="13" t="s">
        <v>368</v>
      </c>
      <c r="C288" s="22"/>
      <c r="D288" s="22"/>
      <c r="E288" s="22"/>
      <c r="F288" s="22"/>
      <c r="G288" s="22"/>
      <c r="H288" s="22"/>
      <c r="I288" s="22"/>
    </row>
    <row r="289" spans="2:9">
      <c r="B289" s="13" t="s">
        <v>369</v>
      </c>
      <c r="C289" s="22"/>
      <c r="D289" s="22"/>
      <c r="E289" s="22"/>
      <c r="F289" s="22"/>
      <c r="G289" s="22"/>
      <c r="H289" s="22"/>
      <c r="I289" s="22"/>
    </row>
    <row r="290" spans="2:9">
      <c r="B290" s="13" t="s">
        <v>370</v>
      </c>
      <c r="C290" s="22"/>
      <c r="D290" s="22"/>
      <c r="E290" s="22"/>
      <c r="F290" s="22"/>
      <c r="G290" s="22"/>
      <c r="H290" s="22"/>
      <c r="I290" s="22"/>
    </row>
    <row r="291" spans="2:9">
      <c r="B291" s="13" t="s">
        <v>371</v>
      </c>
      <c r="C291" s="22"/>
      <c r="D291" s="22"/>
      <c r="E291" s="22"/>
      <c r="F291" s="22"/>
      <c r="G291" s="22"/>
      <c r="H291" s="22"/>
      <c r="I291" s="22"/>
    </row>
    <row r="292" spans="2:9">
      <c r="B292" s="13" t="s">
        <v>372</v>
      </c>
      <c r="C292" s="22"/>
      <c r="D292" s="22"/>
      <c r="E292" s="22"/>
      <c r="F292" s="22"/>
      <c r="G292" s="22"/>
      <c r="H292" s="22"/>
      <c r="I292" s="22"/>
    </row>
    <row r="293" spans="2:9">
      <c r="B293" s="13" t="s">
        <v>373</v>
      </c>
      <c r="C293" s="22"/>
      <c r="D293" s="22"/>
      <c r="E293" s="22"/>
      <c r="F293" s="22"/>
      <c r="G293" s="22"/>
      <c r="H293" s="22"/>
      <c r="I293" s="22"/>
    </row>
    <row r="294" spans="2:9">
      <c r="B294" s="13" t="s">
        <v>374</v>
      </c>
      <c r="C294" s="22"/>
      <c r="D294" s="22"/>
      <c r="E294" s="22"/>
      <c r="F294" s="22"/>
      <c r="G294" s="22"/>
      <c r="H294" s="22"/>
      <c r="I294" s="22"/>
    </row>
    <row r="295" spans="2:9">
      <c r="B295" s="13" t="s">
        <v>375</v>
      </c>
      <c r="C295" s="22"/>
      <c r="D295" s="22"/>
      <c r="E295" s="22"/>
      <c r="F295" s="22"/>
      <c r="G295" s="22"/>
      <c r="H295" s="22"/>
      <c r="I295" s="22"/>
    </row>
    <row r="296" spans="2:9">
      <c r="B296" s="13" t="s">
        <v>376</v>
      </c>
      <c r="C296" s="22"/>
      <c r="D296" s="22"/>
      <c r="E296" s="22"/>
      <c r="F296" s="22"/>
      <c r="G296" s="22"/>
      <c r="H296" s="22"/>
      <c r="I296" s="22"/>
    </row>
    <row r="297" spans="2:9">
      <c r="B297" s="13" t="s">
        <v>377</v>
      </c>
      <c r="C297" s="22"/>
      <c r="D297" s="22"/>
      <c r="E297" s="22"/>
      <c r="F297" s="22"/>
      <c r="G297" s="22"/>
      <c r="H297" s="22"/>
      <c r="I297" s="22"/>
    </row>
    <row r="298" spans="2:9">
      <c r="B298" s="13" t="s">
        <v>378</v>
      </c>
      <c r="C298" s="22"/>
      <c r="D298" s="22"/>
      <c r="E298" s="22"/>
      <c r="F298" s="22"/>
      <c r="G298" s="22"/>
      <c r="H298" s="22"/>
      <c r="I298" s="22"/>
    </row>
    <row r="299" spans="2:9">
      <c r="B299" s="13" t="s">
        <v>379</v>
      </c>
      <c r="C299" s="22"/>
      <c r="D299" s="22"/>
      <c r="E299" s="22"/>
      <c r="F299" s="22"/>
      <c r="G299" s="22"/>
      <c r="H299" s="22"/>
      <c r="I299" s="22"/>
    </row>
    <row r="300" spans="2:9">
      <c r="B300" s="13" t="s">
        <v>380</v>
      </c>
      <c r="C300" s="22"/>
      <c r="D300" s="22"/>
      <c r="E300" s="22"/>
      <c r="F300" s="22"/>
      <c r="G300" s="22"/>
      <c r="H300" s="22"/>
      <c r="I300" s="22"/>
    </row>
    <row r="301" spans="2:9">
      <c r="B301" s="13" t="s">
        <v>381</v>
      </c>
      <c r="C301" s="22"/>
      <c r="D301" s="22"/>
      <c r="E301" s="22"/>
      <c r="F301" s="22"/>
      <c r="G301" s="22"/>
      <c r="H301" s="22"/>
      <c r="I301" s="22"/>
    </row>
    <row r="302" spans="2:9">
      <c r="B302" s="13" t="s">
        <v>382</v>
      </c>
      <c r="C302" s="22"/>
      <c r="D302" s="22"/>
      <c r="E302" s="22"/>
      <c r="F302" s="22"/>
      <c r="G302" s="22"/>
      <c r="H302" s="22"/>
      <c r="I302" s="22"/>
    </row>
    <row r="303" spans="2:9">
      <c r="B303" s="13" t="s">
        <v>383</v>
      </c>
      <c r="C303" s="22"/>
      <c r="D303" s="22"/>
      <c r="E303" s="22"/>
      <c r="F303" s="22"/>
      <c r="G303" s="22"/>
      <c r="H303" s="22"/>
      <c r="I303" s="22"/>
    </row>
    <row r="304" spans="2:9">
      <c r="B304" s="13" t="s">
        <v>384</v>
      </c>
      <c r="C304" s="22"/>
      <c r="D304" s="22"/>
      <c r="E304" s="22"/>
      <c r="F304" s="22"/>
      <c r="G304" s="22"/>
      <c r="H304" s="22"/>
      <c r="I304" s="22"/>
    </row>
    <row r="305" spans="2:9">
      <c r="B305" s="13" t="s">
        <v>385</v>
      </c>
      <c r="C305" s="22"/>
      <c r="D305" s="22"/>
      <c r="E305" s="22"/>
      <c r="F305" s="22"/>
      <c r="G305" s="22"/>
      <c r="H305" s="22"/>
      <c r="I305" s="22"/>
    </row>
    <row r="306" spans="2:9">
      <c r="B306" s="13" t="s">
        <v>386</v>
      </c>
      <c r="C306" s="22"/>
      <c r="D306" s="22"/>
      <c r="E306" s="22"/>
      <c r="F306" s="22"/>
      <c r="G306" s="22"/>
      <c r="H306" s="22"/>
      <c r="I306" s="22"/>
    </row>
    <row r="307" spans="2:9">
      <c r="B307" s="13" t="s">
        <v>387</v>
      </c>
      <c r="C307" s="22"/>
      <c r="D307" s="22"/>
      <c r="E307" s="22"/>
      <c r="F307" s="22"/>
      <c r="G307" s="22"/>
      <c r="H307" s="22"/>
      <c r="I307" s="22"/>
    </row>
    <row r="308" spans="2:9">
      <c r="B308" s="13" t="s">
        <v>388</v>
      </c>
      <c r="C308" s="22"/>
      <c r="D308" s="22"/>
      <c r="E308" s="22"/>
      <c r="F308" s="22"/>
      <c r="G308" s="22"/>
      <c r="H308" s="22"/>
      <c r="I308" s="22"/>
    </row>
    <row r="309" spans="2:9">
      <c r="B309" s="13" t="s">
        <v>389</v>
      </c>
      <c r="C309" s="22"/>
      <c r="D309" s="22"/>
      <c r="E309" s="22"/>
      <c r="F309" s="22"/>
      <c r="G309" s="22"/>
      <c r="H309" s="22"/>
      <c r="I309" s="22"/>
    </row>
    <row r="310" spans="2:9">
      <c r="B310" s="13" t="s">
        <v>390</v>
      </c>
      <c r="C310" s="22"/>
      <c r="D310" s="22"/>
      <c r="E310" s="22"/>
      <c r="F310" s="22"/>
      <c r="G310" s="22"/>
      <c r="H310" s="22"/>
      <c r="I310" s="22"/>
    </row>
  </sheetData>
  <mergeCells count="2">
    <mergeCell ref="A1:I1"/>
    <mergeCell ref="A3:I3"/>
  </mergeCells>
  <conditionalFormatting sqref="E4">
    <cfRule type="cellIs" dxfId="3" priority="2" operator="equal">
      <formula>6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cf54b-bb81-4b96-ba32-c07ac331266a">
      <Terms xmlns="http://schemas.microsoft.com/office/infopath/2007/PartnerControls"/>
    </lcf76f155ced4ddcb4097134ff3c332f>
    <TaxCatchAll xmlns="d5b9f687-5ffb-47b1-a016-9baa4bfcc4be" xsi:nil="true"/>
    <SharedWithUsers xmlns="d5b9f687-5ffb-47b1-a016-9baa4bfcc4be">
      <UserInfo>
        <DisplayName>HEAS Members</DisplayName>
        <AccountId>7</AccountId>
        <AccountType/>
      </UserInfo>
    </SharedWithUsers>
    <_dlc_DocId xmlns="d5b9f687-5ffb-47b1-a016-9baa4bfcc4be">R44MT-930684541-217216</_dlc_DocId>
    <_dlc_DocIdUrl xmlns="d5b9f687-5ffb-47b1-a016-9baa4bfcc4be">
      <Url>https://nutritionaus.sharepoint.com/sites/NutritionAustralia/_layouts/15/DocIdRedir.aspx?ID=R44MT-930684541-217216</Url>
      <Description>R44MT-930684541-217216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9B53822963014EB5C4739ACA199367" ma:contentTypeVersion="18" ma:contentTypeDescription="Create a new document." ma:contentTypeScope="" ma:versionID="23b38974802c2dc7cd3dc75727bbe2c4">
  <xsd:schema xmlns:xsd="http://www.w3.org/2001/XMLSchema" xmlns:xs="http://www.w3.org/2001/XMLSchema" xmlns:p="http://schemas.microsoft.com/office/2006/metadata/properties" xmlns:ns2="8a5cf54b-bb81-4b96-ba32-c07ac331266a" xmlns:ns3="d5b9f687-5ffb-47b1-a016-9baa4bfcc4be" targetNamespace="http://schemas.microsoft.com/office/2006/metadata/properties" ma:root="true" ma:fieldsID="427ece139fc256c6bca8620796a2a775" ns2:_="" ns3:_="">
    <xsd:import namespace="8a5cf54b-bb81-4b96-ba32-c07ac331266a"/>
    <xsd:import namespace="d5b9f687-5ffb-47b1-a016-9baa4bfcc4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cf54b-bb81-4b96-ba32-c07ac3312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0f58e2a6-dd61-4041-944e-bcf8d833b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9f687-5ffb-47b1-a016-9baa4bfcc4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053061d1-fcff-4e10-8fe2-d4d984da95ca}" ma:internalName="TaxCatchAll" ma:showField="CatchAllData" ma:web="d5b9f687-5ffb-47b1-a016-9baa4bfcc4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470CF-9BB4-4C86-9B07-B85E392119BC}"/>
</file>

<file path=customXml/itemProps2.xml><?xml version="1.0" encoding="utf-8"?>
<ds:datastoreItem xmlns:ds="http://schemas.openxmlformats.org/officeDocument/2006/customXml" ds:itemID="{7EC28EE2-6EA7-40DF-850B-07EC12038CAE}"/>
</file>

<file path=customXml/itemProps3.xml><?xml version="1.0" encoding="utf-8"?>
<ds:datastoreItem xmlns:ds="http://schemas.openxmlformats.org/officeDocument/2006/customXml" ds:itemID="{59C316F0-1362-4B6B-A0D6-3600E3F425E5}"/>
</file>

<file path=customXml/itemProps4.xml><?xml version="1.0" encoding="utf-8"?>
<ds:datastoreItem xmlns:ds="http://schemas.openxmlformats.org/officeDocument/2006/customXml" ds:itemID="{BAE05947-43FB-4094-AACE-7DAB8DCE2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Caitlin Syrett</dc:creator>
  <cp:keywords/>
  <dc:description/>
  <cp:lastModifiedBy/>
  <cp:revision/>
  <dcterms:created xsi:type="dcterms:W3CDTF">2018-02-08T23:29:45Z</dcterms:created>
  <dcterms:modified xsi:type="dcterms:W3CDTF">2023-07-06T00:07:48Z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0x010100589B53822963014EB5C4739ACA199367</vt:lpwstr>
  </property>
  <property fmtid="{D5CDD505-2E9C-101B-9397-08002B2CF9AE}" pid="3" name="_dlc_DocIdItemGuid">
    <vt:lpwstr>a5ca908f-ff77-4767-83e3-299963f235f9</vt:lpwstr>
  </property>
  <property fmtid="{D5CDD505-2E9C-101B-9397-08002B2CF9AE}" pid="4" name="MediaServiceImageTags">
    <vt:lpwstr/>
  </property>
</Properties>
</file>